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2 事務局\03 企画課\11 大学附属災害救護研究所（専用）\11 事務関係\11_出張申請書（様式）\"/>
    </mc:Choice>
  </mc:AlternateContent>
  <xr:revisionPtr revIDLastSave="0" documentId="13_ncr:1_{AB260212-4757-40A5-9EC2-FECD42BA1D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学会等参加申請書(海外) " sheetId="8" r:id="rId1"/>
    <sheet name="(参考)別表第８より" sheetId="6" r:id="rId2"/>
    <sheet name="(参考)旅費規程3-346より" sheetId="7" r:id="rId3"/>
  </sheets>
  <definedNames>
    <definedName name="_xlnm.Print_Area" localSheetId="0">'学会等参加申請書(海外) '!$A$1:$AS$42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24" i="8" l="1"/>
  <c r="AB31" i="8" l="1"/>
  <c r="X31" i="8"/>
  <c r="T31" i="8"/>
  <c r="AL28" i="8"/>
  <c r="AH28" i="8"/>
  <c r="AL25" i="8"/>
  <c r="AH25" i="8"/>
  <c r="AP22" i="8"/>
  <c r="AP31" i="8" l="1"/>
  <c r="A7" i="6" l="1"/>
  <c r="A8" i="6"/>
  <c r="A9" i="6"/>
  <c r="A13" i="6"/>
  <c r="A14" i="6"/>
  <c r="A15" i="6"/>
  <c r="A12" i="6"/>
  <c r="A5" i="6"/>
  <c r="A6" i="6"/>
  <c r="A10" i="6"/>
  <c r="A11" i="6"/>
  <c r="A4" i="6"/>
  <c r="AL22" i="8" l="1"/>
  <c r="AL31" i="8" s="1"/>
  <c r="AH22" i="8"/>
  <c r="AH31" i="8" s="1"/>
  <c r="T16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経理係事務01</author>
  </authors>
  <commentList>
    <comment ref="AJ4" authorId="0" shapeId="0" xr:uid="{00000000-0006-0000-0000-000002000000}">
      <text>
        <r>
          <rPr>
            <b/>
            <sz val="12"/>
            <color indexed="81"/>
            <rFont val="MS P ゴシック"/>
            <family val="3"/>
            <charset val="128"/>
          </rPr>
          <t>例:</t>
        </r>
        <r>
          <rPr>
            <sz val="12"/>
            <color indexed="81"/>
            <rFont val="MS P ゴシック"/>
            <family val="3"/>
            <charset val="128"/>
          </rPr>
          <t xml:space="preserve">
スイス赤十字社
（ジュネーヴ）
</t>
        </r>
        <r>
          <rPr>
            <sz val="12"/>
            <color indexed="10"/>
            <rFont val="MS P ゴシック"/>
            <family val="3"/>
            <charset val="128"/>
          </rPr>
          <t>※都市名まで記載すること。</t>
        </r>
        <r>
          <rPr>
            <sz val="12"/>
            <color indexed="81"/>
            <rFont val="MS P ゴシック"/>
            <family val="3"/>
            <charset val="128"/>
          </rPr>
          <t xml:space="preserve">
</t>
        </r>
      </text>
    </comment>
    <comment ref="AF6" authorId="0" shapeId="0" xr:uid="{00000000-0006-0000-0000-000003000000}">
      <text>
        <r>
          <rPr>
            <b/>
            <sz val="12"/>
            <color indexed="81"/>
            <rFont val="MS P ゴシック"/>
            <family val="3"/>
            <charset val="128"/>
          </rPr>
          <t>研究費：</t>
        </r>
        <r>
          <rPr>
            <sz val="12"/>
            <color indexed="81"/>
            <rFont val="MS P ゴシック"/>
            <family val="3"/>
            <charset val="128"/>
          </rPr>
          <t xml:space="preserve">
個人研究費（学部・大学院）、
奨励研究費、学園助成　等
</t>
        </r>
      </text>
    </comment>
    <comment ref="AF7" authorId="0" shapeId="0" xr:uid="{00000000-0006-0000-0000-000004000000}">
      <text>
        <r>
          <rPr>
            <b/>
            <sz val="12"/>
            <color indexed="81"/>
            <rFont val="MS P ゴシック"/>
            <family val="3"/>
            <charset val="128"/>
          </rPr>
          <t>領域：</t>
        </r>
        <r>
          <rPr>
            <sz val="12"/>
            <color indexed="81"/>
            <rFont val="MS P ゴシック"/>
            <family val="3"/>
            <charset val="128"/>
          </rPr>
          <t xml:space="preserve">
授業領域、委員会、
事務局　等
</t>
        </r>
      </text>
    </comment>
    <comment ref="AF9" authorId="0" shapeId="0" xr:uid="{00000000-0006-0000-0000-000005000000}">
      <text>
        <r>
          <rPr>
            <b/>
            <sz val="12"/>
            <color indexed="81"/>
            <rFont val="MS P ゴシック"/>
            <family val="3"/>
            <charset val="128"/>
          </rPr>
          <t>その他：</t>
        </r>
        <r>
          <rPr>
            <sz val="12"/>
            <color indexed="81"/>
            <rFont val="MS P ゴシック"/>
            <family val="3"/>
            <charset val="128"/>
          </rPr>
          <t xml:space="preserve">
上記に当てはまらない予算、
公務、科研　等
</t>
        </r>
      </text>
    </comment>
    <comment ref="AH10" authorId="0" shapeId="0" xr:uid="{00000000-0006-0000-0000-000006000000}">
      <text>
        <r>
          <rPr>
            <sz val="12"/>
            <color indexed="81"/>
            <rFont val="MS P ゴシック"/>
            <family val="3"/>
            <charset val="128"/>
          </rPr>
          <t>旅費申請の有・無は、
○</t>
        </r>
        <r>
          <rPr>
            <sz val="10"/>
            <color indexed="81"/>
            <rFont val="MS P ゴシック"/>
            <family val="3"/>
            <charset val="128"/>
          </rPr>
          <t>(図形)</t>
        </r>
        <r>
          <rPr>
            <sz val="12"/>
            <color indexed="81"/>
            <rFont val="MS P ゴシック"/>
            <family val="3"/>
            <charset val="128"/>
          </rPr>
          <t xml:space="preserve">を選択し、
移動させてください。
</t>
        </r>
      </text>
    </comment>
    <comment ref="R13" authorId="0" shapeId="0" xr:uid="{00000000-0006-0000-0000-000007000000}">
      <text>
        <r>
          <rPr>
            <b/>
            <sz val="12"/>
            <color indexed="81"/>
            <rFont val="MS P ゴシック"/>
            <family val="3"/>
            <charset val="128"/>
          </rPr>
          <t>自動変換：</t>
        </r>
        <r>
          <rPr>
            <sz val="12"/>
            <color indexed="81"/>
            <rFont val="MS P ゴシック"/>
            <family val="3"/>
            <charset val="128"/>
          </rPr>
          <t xml:space="preserve">
“4/1”または“4-1”と直接入力すると、
自動で“令和00年0月0日”に変換します。
</t>
        </r>
      </text>
    </comment>
    <comment ref="AE14" authorId="0" shapeId="0" xr:uid="{00000000-0006-0000-0000-000008000000}">
      <text>
        <r>
          <rPr>
            <sz val="12"/>
            <color indexed="81"/>
            <rFont val="MS P ゴシック"/>
            <family val="3"/>
            <charset val="128"/>
          </rPr>
          <t xml:space="preserve">旅費規程と「(参考)別表第８より」シート
を参照し、選択してください。
</t>
        </r>
      </text>
    </comment>
    <comment ref="T16" authorId="0" shapeId="0" xr:uid="{00000000-0006-0000-0000-000009000000}">
      <text>
        <r>
          <rPr>
            <b/>
            <sz val="12"/>
            <color indexed="81"/>
            <rFont val="MS P ゴシック"/>
            <family val="3"/>
            <charset val="128"/>
          </rPr>
          <t>自動計算</t>
        </r>
        <r>
          <rPr>
            <sz val="12"/>
            <color indexed="81"/>
            <rFont val="MS P ゴシック"/>
            <family val="3"/>
            <charset val="128"/>
          </rPr>
          <t xml:space="preserve">
</t>
        </r>
      </text>
    </comment>
    <comment ref="AF19" authorId="0" shapeId="0" xr:uid="{00000000-0006-0000-0000-00000A000000}">
      <text>
        <r>
          <rPr>
            <sz val="11"/>
            <color indexed="81"/>
            <rFont val="MS P ゴシック"/>
            <family val="3"/>
            <charset val="128"/>
          </rPr>
          <t xml:space="preserve">出張先の地方区分を選択して
ください。
日当・宿泊料に反映します。
</t>
        </r>
      </text>
    </comment>
    <comment ref="A22" authorId="0" shapeId="0" xr:uid="{00000000-0006-0000-0000-00000B000000}">
      <text>
        <r>
          <rPr>
            <b/>
            <sz val="12"/>
            <color indexed="81"/>
            <rFont val="MS P ゴシック"/>
            <family val="3"/>
            <charset val="128"/>
          </rPr>
          <t>自動変換：</t>
        </r>
        <r>
          <rPr>
            <sz val="12"/>
            <color indexed="81"/>
            <rFont val="MS P ゴシック"/>
            <family val="3"/>
            <charset val="128"/>
          </rPr>
          <t xml:space="preserve">
“4/1”または“4-1”と直接入力すると、
自動で“4/1”に変換します。
</t>
        </r>
      </text>
    </comment>
    <comment ref="AH22" authorId="0" shapeId="0" xr:uid="{00000000-0006-0000-0000-00000C000000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自動反映
</t>
        </r>
        <r>
          <rPr>
            <sz val="12"/>
            <color indexed="81"/>
            <rFont val="MS P ゴシック"/>
            <family val="3"/>
            <charset val="128"/>
          </rPr>
          <t xml:space="preserve">　計算区分･地方区分を
　選択すると、
　自動で規程額を反映
</t>
        </r>
      </text>
    </comment>
    <comment ref="AL22" authorId="0" shapeId="0" xr:uid="{00000000-0006-0000-0000-00000D000000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自動反映
</t>
        </r>
        <r>
          <rPr>
            <sz val="12"/>
            <color indexed="81"/>
            <rFont val="MS P ゴシック"/>
            <family val="3"/>
            <charset val="128"/>
          </rPr>
          <t xml:space="preserve">　計算区分･地方区分を
　選択すると、
　自動で規程額を反映
</t>
        </r>
      </text>
    </comment>
    <comment ref="AP22" authorId="0" shapeId="0" xr:uid="{00000000-0006-0000-0000-00000E000000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自動反映
</t>
        </r>
        <r>
          <rPr>
            <sz val="12"/>
            <color indexed="81"/>
            <rFont val="MS P ゴシック"/>
            <family val="3"/>
            <charset val="128"/>
          </rPr>
          <t xml:space="preserve">　計算区分を選択すると、
　自動で規程額を反映
</t>
        </r>
      </text>
    </comment>
    <comment ref="AQ24" authorId="0" shapeId="0" xr:uid="{00000000-0006-0000-0000-00000F000000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自動計算
</t>
        </r>
        <r>
          <rPr>
            <sz val="10"/>
            <color indexed="81"/>
            <rFont val="MS P ゴシック"/>
            <family val="3"/>
            <charset val="128"/>
          </rPr>
          <t xml:space="preserve">（朝食･夕食合わせて１回）
</t>
        </r>
      </text>
    </comment>
    <comment ref="AH25" authorId="0" shapeId="0" xr:uid="{00000000-0006-0000-0000-000010000000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自動反映
</t>
        </r>
        <r>
          <rPr>
            <sz val="12"/>
            <color indexed="81"/>
            <rFont val="MS P ゴシック"/>
            <family val="3"/>
            <charset val="128"/>
          </rPr>
          <t xml:space="preserve">　計算区分･地方区分を
　選択すると、
　自動で規程額を反映
</t>
        </r>
      </text>
    </comment>
    <comment ref="AL25" authorId="0" shapeId="0" xr:uid="{00000000-0006-0000-0000-000011000000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自動反映
</t>
        </r>
        <r>
          <rPr>
            <sz val="12"/>
            <color indexed="81"/>
            <rFont val="MS P ゴシック"/>
            <family val="3"/>
            <charset val="128"/>
          </rPr>
          <t xml:space="preserve">　計算区分･地方区分を
　選択すると、
　自動で規程額を反映
</t>
        </r>
      </text>
    </comment>
    <comment ref="AP25" authorId="0" shapeId="0" xr:uid="{00000000-0006-0000-0000-000012000000}">
      <text>
        <r>
          <rPr>
            <b/>
            <sz val="11"/>
            <color indexed="81"/>
            <rFont val="MS P ゴシック"/>
            <family val="3"/>
            <charset val="128"/>
          </rPr>
          <t>パック旅行に
朝食代が</t>
        </r>
        <r>
          <rPr>
            <b/>
            <sz val="11"/>
            <color indexed="48"/>
            <rFont val="MS P ゴシック"/>
            <family val="3"/>
            <charset val="128"/>
          </rPr>
          <t>含まれて</t>
        </r>
        <r>
          <rPr>
            <b/>
            <u/>
            <sz val="11"/>
            <color indexed="48"/>
            <rFont val="MS P ゴシック"/>
            <family val="3"/>
            <charset val="128"/>
          </rPr>
          <t>いる</t>
        </r>
        <r>
          <rPr>
            <b/>
            <sz val="11"/>
            <color indexed="81"/>
            <rFont val="MS P ゴシック"/>
            <family val="3"/>
            <charset val="128"/>
          </rPr>
          <t>場合：</t>
        </r>
        <r>
          <rPr>
            <b/>
            <sz val="11"/>
            <color indexed="10"/>
            <rFont val="MS P ゴシック"/>
            <family val="3"/>
            <charset val="128"/>
          </rPr>
          <t>０回</t>
        </r>
        <r>
          <rPr>
            <b/>
            <sz val="11"/>
            <color indexed="81"/>
            <rFont val="MS P ゴシック"/>
            <family val="3"/>
            <charset val="128"/>
          </rPr>
          <t>と入力。
朝食代が</t>
        </r>
        <r>
          <rPr>
            <b/>
            <sz val="11"/>
            <color indexed="48"/>
            <rFont val="MS P ゴシック"/>
            <family val="3"/>
            <charset val="128"/>
          </rPr>
          <t>含まれて</t>
        </r>
        <r>
          <rPr>
            <b/>
            <u/>
            <sz val="11"/>
            <color indexed="48"/>
            <rFont val="MS P ゴシック"/>
            <family val="3"/>
            <charset val="128"/>
          </rPr>
          <t>いない</t>
        </r>
        <r>
          <rPr>
            <b/>
            <sz val="11"/>
            <color indexed="81"/>
            <rFont val="MS P ゴシック"/>
            <family val="3"/>
            <charset val="128"/>
          </rPr>
          <t>場合：</t>
        </r>
        <r>
          <rPr>
            <b/>
            <sz val="11"/>
            <color indexed="10"/>
            <rFont val="MS P ゴシック"/>
            <family val="3"/>
            <charset val="128"/>
          </rPr>
          <t>必要食数</t>
        </r>
        <r>
          <rPr>
            <b/>
            <sz val="11"/>
            <color indexed="81"/>
            <rFont val="MS P ゴシック"/>
            <family val="3"/>
            <charset val="128"/>
          </rPr>
          <t xml:space="preserve">を入力。
</t>
        </r>
        <r>
          <rPr>
            <b/>
            <sz val="6"/>
            <color indexed="81"/>
            <rFont val="MS P ゴシック"/>
            <family val="3"/>
            <charset val="128"/>
          </rPr>
          <t>　</t>
        </r>
        <r>
          <rPr>
            <sz val="11"/>
            <color indexed="81"/>
            <rFont val="MS P ゴシック"/>
            <family val="3"/>
            <charset val="128"/>
          </rPr>
          <t xml:space="preserve">
　整数を入力すると、
　自動で“(朝 0 回)”と表示
</t>
        </r>
      </text>
    </comment>
    <comment ref="AP26" authorId="0" shapeId="0" xr:uid="{00000000-0006-0000-0000-000013000000}">
      <text>
        <r>
          <rPr>
            <b/>
            <sz val="11"/>
            <color indexed="81"/>
            <rFont val="MS P ゴシック"/>
            <family val="3"/>
            <charset val="128"/>
          </rPr>
          <t>パック旅行に
夕食代が</t>
        </r>
        <r>
          <rPr>
            <b/>
            <sz val="11"/>
            <color indexed="48"/>
            <rFont val="MS P ゴシック"/>
            <family val="3"/>
            <charset val="128"/>
          </rPr>
          <t>含まれて</t>
        </r>
        <r>
          <rPr>
            <b/>
            <u/>
            <sz val="11"/>
            <color indexed="48"/>
            <rFont val="MS P ゴシック"/>
            <family val="3"/>
            <charset val="128"/>
          </rPr>
          <t>いる</t>
        </r>
        <r>
          <rPr>
            <b/>
            <sz val="11"/>
            <color indexed="81"/>
            <rFont val="MS P ゴシック"/>
            <family val="3"/>
            <charset val="128"/>
          </rPr>
          <t>場合：</t>
        </r>
        <r>
          <rPr>
            <b/>
            <sz val="11"/>
            <color indexed="10"/>
            <rFont val="MS P ゴシック"/>
            <family val="3"/>
            <charset val="128"/>
          </rPr>
          <t>０回</t>
        </r>
        <r>
          <rPr>
            <b/>
            <sz val="11"/>
            <color indexed="81"/>
            <rFont val="MS P ゴシック"/>
            <family val="3"/>
            <charset val="128"/>
          </rPr>
          <t>と入力。
夕食代が</t>
        </r>
        <r>
          <rPr>
            <b/>
            <sz val="11"/>
            <color indexed="48"/>
            <rFont val="MS P ゴシック"/>
            <family val="3"/>
            <charset val="128"/>
          </rPr>
          <t>含まれて</t>
        </r>
        <r>
          <rPr>
            <b/>
            <u/>
            <sz val="11"/>
            <color indexed="48"/>
            <rFont val="MS P ゴシック"/>
            <family val="3"/>
            <charset val="128"/>
          </rPr>
          <t>いない</t>
        </r>
        <r>
          <rPr>
            <b/>
            <sz val="11"/>
            <color indexed="81"/>
            <rFont val="MS P ゴシック"/>
            <family val="3"/>
            <charset val="128"/>
          </rPr>
          <t>場合：</t>
        </r>
        <r>
          <rPr>
            <b/>
            <sz val="11"/>
            <color indexed="10"/>
            <rFont val="MS P ゴシック"/>
            <family val="3"/>
            <charset val="128"/>
          </rPr>
          <t>必要食数</t>
        </r>
        <r>
          <rPr>
            <b/>
            <sz val="11"/>
            <color indexed="81"/>
            <rFont val="MS P ゴシック"/>
            <family val="3"/>
            <charset val="128"/>
          </rPr>
          <t xml:space="preserve">を入力。
</t>
        </r>
        <r>
          <rPr>
            <b/>
            <sz val="6"/>
            <color indexed="81"/>
            <rFont val="MS P ゴシック"/>
            <family val="3"/>
            <charset val="128"/>
          </rPr>
          <t>　</t>
        </r>
        <r>
          <rPr>
            <sz val="11"/>
            <color indexed="81"/>
            <rFont val="MS P ゴシック"/>
            <family val="3"/>
            <charset val="128"/>
          </rPr>
          <t xml:space="preserve">
　整数を入力すると、
　自動で“(夕 0 回)”と表示
</t>
        </r>
      </text>
    </comment>
    <comment ref="AH28" authorId="0" shapeId="0" xr:uid="{00000000-0006-0000-0000-000014000000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自動反映
</t>
        </r>
        <r>
          <rPr>
            <sz val="12"/>
            <color indexed="81"/>
            <rFont val="MS P ゴシック"/>
            <family val="3"/>
            <charset val="128"/>
          </rPr>
          <t xml:space="preserve">　計算区分･地方区分を
　選択すると、
　自動で規程額を反映
</t>
        </r>
      </text>
    </comment>
    <comment ref="AL28" authorId="0" shapeId="0" xr:uid="{00000000-0006-0000-0000-000015000000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自動反映
</t>
        </r>
        <r>
          <rPr>
            <sz val="12"/>
            <color indexed="81"/>
            <rFont val="MS P ゴシック"/>
            <family val="3"/>
            <charset val="128"/>
          </rPr>
          <t xml:space="preserve">　計算区分･地方区分を
　選択すると、
　自動で規程額を反映
</t>
        </r>
      </text>
    </comment>
  </commentList>
</comments>
</file>

<file path=xl/sharedStrings.xml><?xml version="1.0" encoding="utf-8"?>
<sst xmlns="http://schemas.openxmlformats.org/spreadsheetml/2006/main" count="161" uniqueCount="83">
  <si>
    <r>
      <rPr>
        <sz val="10.5"/>
        <color theme="1"/>
        <rFont val="ＭＳ 明朝"/>
        <family val="1"/>
        <charset val="128"/>
      </rPr>
      <t>開催期間</t>
    </r>
    <rPh sb="0" eb="2">
      <t>カイサイ</t>
    </rPh>
    <rPh sb="2" eb="4">
      <t>キカン</t>
    </rPh>
    <phoneticPr fontId="5"/>
  </si>
  <si>
    <r>
      <rPr>
        <sz val="10.5"/>
        <color theme="1"/>
        <rFont val="ＭＳ 明朝"/>
        <family val="1"/>
        <charset val="128"/>
      </rPr>
      <t>自</t>
    </r>
    <rPh sb="0" eb="1">
      <t>ジ</t>
    </rPh>
    <phoneticPr fontId="5"/>
  </si>
  <si>
    <r>
      <rPr>
        <sz val="10.5"/>
        <color theme="1"/>
        <rFont val="ＭＳ 明朝"/>
        <family val="1"/>
        <charset val="128"/>
      </rPr>
      <t>年</t>
    </r>
    <rPh sb="0" eb="1">
      <t>ネン</t>
    </rPh>
    <phoneticPr fontId="5"/>
  </si>
  <si>
    <r>
      <rPr>
        <sz val="10.5"/>
        <color theme="1"/>
        <rFont val="ＭＳ 明朝"/>
        <family val="1"/>
        <charset val="128"/>
      </rPr>
      <t>月</t>
    </r>
    <rPh sb="0" eb="1">
      <t>ガツ</t>
    </rPh>
    <phoneticPr fontId="5"/>
  </si>
  <si>
    <r>
      <rPr>
        <sz val="10.5"/>
        <color theme="1"/>
        <rFont val="ＭＳ 明朝"/>
        <family val="1"/>
        <charset val="128"/>
      </rPr>
      <t>日</t>
    </r>
    <rPh sb="0" eb="1">
      <t>ニチ</t>
    </rPh>
    <phoneticPr fontId="5"/>
  </si>
  <si>
    <r>
      <rPr>
        <sz val="10.5"/>
        <color theme="1"/>
        <rFont val="ＭＳ 明朝"/>
        <family val="1"/>
        <charset val="128"/>
      </rPr>
      <t>至</t>
    </r>
    <rPh sb="0" eb="1">
      <t>イタル</t>
    </rPh>
    <phoneticPr fontId="5"/>
  </si>
  <si>
    <r>
      <rPr>
        <sz val="10.5"/>
        <color theme="1"/>
        <rFont val="ＭＳ 明朝"/>
        <family val="1"/>
        <charset val="128"/>
      </rPr>
      <t>泊</t>
    </r>
    <rPh sb="0" eb="1">
      <t>ハク</t>
    </rPh>
    <phoneticPr fontId="5"/>
  </si>
  <si>
    <r>
      <rPr>
        <sz val="10.5"/>
        <color theme="1"/>
        <rFont val="ＭＳ 明朝"/>
        <family val="1"/>
        <charset val="128"/>
      </rPr>
      <t>旅費申請</t>
    </r>
    <rPh sb="0" eb="2">
      <t>リョヒ</t>
    </rPh>
    <rPh sb="2" eb="4">
      <t>シンセイ</t>
    </rPh>
    <phoneticPr fontId="5"/>
  </si>
  <si>
    <r>
      <rPr>
        <sz val="10.5"/>
        <color theme="1"/>
        <rFont val="ＭＳ 明朝"/>
        <family val="1"/>
        <charset val="128"/>
      </rPr>
      <t>日本赤十字看護大学長　　殿</t>
    </r>
    <rPh sb="0" eb="2">
      <t>ニホン</t>
    </rPh>
    <rPh sb="2" eb="5">
      <t>セキジュウジ</t>
    </rPh>
    <rPh sb="5" eb="7">
      <t>カンゴ</t>
    </rPh>
    <rPh sb="7" eb="9">
      <t>ダイガク</t>
    </rPh>
    <rPh sb="9" eb="10">
      <t>チョウ</t>
    </rPh>
    <rPh sb="12" eb="13">
      <t>ドノ</t>
    </rPh>
    <phoneticPr fontId="5"/>
  </si>
  <si>
    <r>
      <rPr>
        <sz val="10.5"/>
        <color theme="1"/>
        <rFont val="ＭＳ 明朝"/>
        <family val="1"/>
        <charset val="128"/>
      </rPr>
      <t>氏名</t>
    </r>
    <rPh sb="0" eb="2">
      <t>シメイ</t>
    </rPh>
    <phoneticPr fontId="5"/>
  </si>
  <si>
    <r>
      <rPr>
        <sz val="10.5"/>
        <color theme="1"/>
        <rFont val="ＭＳ 明朝"/>
        <family val="1"/>
        <charset val="128"/>
      </rPr>
      <t>金額</t>
    </r>
    <rPh sb="0" eb="2">
      <t>キンガク</t>
    </rPh>
    <phoneticPr fontId="5"/>
  </si>
  <si>
    <r>
      <rPr>
        <sz val="10.5"/>
        <color theme="1"/>
        <rFont val="ＭＳ 明朝"/>
        <family val="1"/>
        <charset val="128"/>
      </rPr>
      <t>鉄道･航空運賃等</t>
    </r>
    <phoneticPr fontId="5"/>
  </si>
  <si>
    <r>
      <rPr>
        <sz val="10.5"/>
        <color theme="1"/>
        <rFont val="ＭＳ 明朝"/>
        <family val="1"/>
        <charset val="128"/>
      </rPr>
      <t>その他</t>
    </r>
    <rPh sb="2" eb="3">
      <t>タ</t>
    </rPh>
    <phoneticPr fontId="5"/>
  </si>
  <si>
    <r>
      <rPr>
        <sz val="10.5"/>
        <color theme="1"/>
        <rFont val="ＭＳ 明朝"/>
        <family val="1"/>
        <charset val="128"/>
      </rPr>
      <t>合計</t>
    </r>
    <rPh sb="0" eb="2">
      <t>ゴウケイ</t>
    </rPh>
    <phoneticPr fontId="5"/>
  </si>
  <si>
    <r>
      <rPr>
        <sz val="10.5"/>
        <color theme="1"/>
        <rFont val="ＭＳ 明朝"/>
        <family val="1"/>
        <charset val="128"/>
      </rPr>
      <t>上記のとおり旅費を請求します。</t>
    </r>
    <phoneticPr fontId="5"/>
  </si>
  <si>
    <r>
      <rPr>
        <sz val="10.5"/>
        <color theme="1"/>
        <rFont val="ＭＳ 明朝"/>
        <family val="1"/>
        <charset val="128"/>
      </rPr>
      <t>上記の金額について受領しました。</t>
    </r>
    <phoneticPr fontId="5"/>
  </si>
  <si>
    <r>
      <rPr>
        <sz val="10.5"/>
        <color theme="1"/>
        <rFont val="ＭＳ 明朝"/>
        <family val="1"/>
        <charset val="128"/>
      </rPr>
      <t>上記の概算旅費について右記のとおり精算いたしました。</t>
    </r>
    <phoneticPr fontId="5"/>
  </si>
  <si>
    <r>
      <rPr>
        <sz val="10.5"/>
        <color theme="1"/>
        <rFont val="ＭＳ 明朝"/>
        <family val="1"/>
        <charset val="128"/>
      </rPr>
      <t>円</t>
    </r>
    <rPh sb="0" eb="1">
      <t>エン</t>
    </rPh>
    <phoneticPr fontId="5"/>
  </si>
  <si>
    <r>
      <rPr>
        <sz val="10.5"/>
        <color theme="1"/>
        <rFont val="ＭＳ 明朝"/>
        <family val="1"/>
        <charset val="128"/>
      </rPr>
      <t>交通費</t>
    </r>
    <rPh sb="0" eb="3">
      <t>コウツウヒ</t>
    </rPh>
    <phoneticPr fontId="5"/>
  </si>
  <si>
    <r>
      <rPr>
        <sz val="10.5"/>
        <color theme="1"/>
        <rFont val="ＭＳ 明朝"/>
        <family val="1"/>
        <charset val="128"/>
      </rPr>
      <t>宿泊費</t>
    </r>
    <rPh sb="0" eb="3">
      <t>シュクハクヒ</t>
    </rPh>
    <phoneticPr fontId="5"/>
  </si>
  <si>
    <t>・</t>
    <phoneticPr fontId="5"/>
  </si>
  <si>
    <t>有</t>
    <rPh sb="0" eb="1">
      <t>ア</t>
    </rPh>
    <phoneticPr fontId="5"/>
  </si>
  <si>
    <t>無</t>
    <rPh sb="0" eb="1">
      <t>ナ</t>
    </rPh>
    <phoneticPr fontId="5"/>
  </si>
  <si>
    <t>学長</t>
    <rPh sb="0" eb="1">
      <t>ガク</t>
    </rPh>
    <rPh sb="1" eb="2">
      <t>チョウ</t>
    </rPh>
    <phoneticPr fontId="5"/>
  </si>
  <si>
    <t>学部長</t>
    <rPh sb="0" eb="3">
      <t>ガクブチョウ</t>
    </rPh>
    <phoneticPr fontId="5"/>
  </si>
  <si>
    <t>研究科長</t>
    <rPh sb="0" eb="2">
      <t>ケンキュウ</t>
    </rPh>
    <rPh sb="2" eb="4">
      <t>カチョウ</t>
    </rPh>
    <phoneticPr fontId="5"/>
  </si>
  <si>
    <t>事務局長</t>
    <rPh sb="0" eb="2">
      <t>ジム</t>
    </rPh>
    <rPh sb="2" eb="4">
      <t>キョクチョウ</t>
    </rPh>
    <phoneticPr fontId="5"/>
  </si>
  <si>
    <r>
      <rPr>
        <sz val="10.5"/>
        <color theme="0" tint="-0.249977111117893"/>
        <rFont val="ＭＳ 明朝"/>
        <family val="1"/>
        <charset val="128"/>
      </rPr>
      <t>印</t>
    </r>
    <rPh sb="0" eb="1">
      <t>イン</t>
    </rPh>
    <phoneticPr fontId="5"/>
  </si>
  <si>
    <t>職名</t>
    <rPh sb="0" eb="2">
      <t>ショクメイ</t>
    </rPh>
    <phoneticPr fontId="5"/>
  </si>
  <si>
    <t>日当</t>
    <rPh sb="0" eb="2">
      <t>ニットウ</t>
    </rPh>
    <phoneticPr fontId="5"/>
  </si>
  <si>
    <t>宿泊料</t>
    <rPh sb="0" eb="3">
      <t>シュクハクリョウ</t>
    </rPh>
    <phoneticPr fontId="5"/>
  </si>
  <si>
    <t>食卓料</t>
    <rPh sb="0" eb="2">
      <t>ショクタク</t>
    </rPh>
    <rPh sb="2" eb="3">
      <t>リョウ</t>
    </rPh>
    <phoneticPr fontId="5"/>
  </si>
  <si>
    <t>発着地</t>
    <phoneticPr fontId="5"/>
  </si>
  <si>
    <t>予算名</t>
    <rPh sb="0" eb="2">
      <t>ヨサン</t>
    </rPh>
    <rPh sb="2" eb="3">
      <t>メイ</t>
    </rPh>
    <phoneticPr fontId="5"/>
  </si>
  <si>
    <t>研究費</t>
    <rPh sb="0" eb="3">
      <t>ケンキュウヒ</t>
    </rPh>
    <phoneticPr fontId="5"/>
  </si>
  <si>
    <t>領域</t>
    <rPh sb="0" eb="2">
      <t>リョウイキ</t>
    </rPh>
    <phoneticPr fontId="5"/>
  </si>
  <si>
    <t>その他</t>
    <rPh sb="2" eb="3">
      <t>タ</t>
    </rPh>
    <phoneticPr fontId="5"/>
  </si>
  <si>
    <t>(</t>
    <phoneticPr fontId="5"/>
  </si>
  <si>
    <t>)</t>
    <phoneticPr fontId="5"/>
  </si>
  <si>
    <t>事務局
記入欄</t>
    <rPh sb="0" eb="3">
      <t>ジムキョク</t>
    </rPh>
    <rPh sb="4" eb="6">
      <t>キニュウ</t>
    </rPh>
    <rPh sb="6" eb="7">
      <t>ラン</t>
    </rPh>
    <phoneticPr fontId="5"/>
  </si>
  <si>
    <t>甲地方</t>
  </si>
  <si>
    <t>乙地方</t>
  </si>
  <si>
    <t>地方区分</t>
    <rPh sb="0" eb="2">
      <t>チホウ</t>
    </rPh>
    <rPh sb="2" eb="4">
      <t>クブン</t>
    </rPh>
    <phoneticPr fontId="5"/>
  </si>
  <si>
    <t>×</t>
    <phoneticPr fontId="5"/>
  </si>
  <si>
    <r>
      <rPr>
        <sz val="10.5"/>
        <color theme="1"/>
        <rFont val="ＭＳ Ｐ明朝"/>
        <family val="1"/>
        <charset val="128"/>
      </rPr>
      <t>日</t>
    </r>
    <rPh sb="0" eb="1">
      <t>ニチ</t>
    </rPh>
    <phoneticPr fontId="5"/>
  </si>
  <si>
    <t>片道
往復等</t>
    <rPh sb="3" eb="5">
      <t>オウフク</t>
    </rPh>
    <rPh sb="5" eb="6">
      <t>トウ</t>
    </rPh>
    <phoneticPr fontId="5"/>
  </si>
  <si>
    <t>合計</t>
    <rPh sb="0" eb="2">
      <t>ゴウケイ</t>
    </rPh>
    <phoneticPr fontId="5"/>
  </si>
  <si>
    <t>B&amp;C</t>
    <phoneticPr fontId="5"/>
  </si>
  <si>
    <t>丙地方</t>
    <rPh sb="0" eb="1">
      <t>ヒノエ</t>
    </rPh>
    <rPh sb="1" eb="3">
      <t>チホウ</t>
    </rPh>
    <phoneticPr fontId="5"/>
  </si>
  <si>
    <t>指定都市</t>
    <rPh sb="0" eb="2">
      <t>シテイ</t>
    </rPh>
    <rPh sb="2" eb="4">
      <t>トシ</t>
    </rPh>
    <phoneticPr fontId="5"/>
  </si>
  <si>
    <t>旅費規程 3-346　より</t>
    <rPh sb="0" eb="2">
      <t>リョヒ</t>
    </rPh>
    <rPh sb="2" eb="4">
      <t>キテイ</t>
    </rPh>
    <phoneticPr fontId="5"/>
  </si>
  <si>
    <t>運賃等</t>
    <rPh sb="2" eb="3">
      <t>トウ</t>
    </rPh>
    <phoneticPr fontId="5"/>
  </si>
  <si>
    <t>特急・
急行料金</t>
    <rPh sb="0" eb="2">
      <t>トッキュウ</t>
    </rPh>
    <rPh sb="4" eb="6">
      <t>キュウコウ</t>
    </rPh>
    <rPh sb="6" eb="8">
      <t>リョウキン</t>
    </rPh>
    <phoneticPr fontId="5"/>
  </si>
  <si>
    <t>地方
区分</t>
    <rPh sb="0" eb="2">
      <t>チホウ</t>
    </rPh>
    <rPh sb="3" eb="5">
      <t>クブン</t>
    </rPh>
    <phoneticPr fontId="5"/>
  </si>
  <si>
    <t>朝夕</t>
    <rPh sb="0" eb="2">
      <t>アサユウ</t>
    </rPh>
    <phoneticPr fontId="5"/>
  </si>
  <si>
    <t>回</t>
    <rPh sb="0" eb="1">
      <t>カイ</t>
    </rPh>
    <phoneticPr fontId="5"/>
  </si>
  <si>
    <t>食卓料
支度料
その他</t>
    <rPh sb="0" eb="2">
      <t>ショクタク</t>
    </rPh>
    <rPh sb="2" eb="3">
      <t>リョウ</t>
    </rPh>
    <rPh sb="4" eb="6">
      <t>シタク</t>
    </rPh>
    <rPh sb="6" eb="7">
      <t>リョウ</t>
    </rPh>
    <rPh sb="10" eb="11">
      <t>タ</t>
    </rPh>
    <phoneticPr fontId="5"/>
  </si>
  <si>
    <t>【国外旅行】</t>
    <rPh sb="1" eb="3">
      <t>コクガイ</t>
    </rPh>
    <rPh sb="3" eb="5">
      <t>リョコウ</t>
    </rPh>
    <phoneticPr fontId="5"/>
  </si>
  <si>
    <t>※申請書に数式で反映しているため、絶対にシートの削除をしないでください。</t>
    <rPh sb="1" eb="3">
      <t>シンセイ</t>
    </rPh>
    <rPh sb="3" eb="4">
      <t>ショ</t>
    </rPh>
    <rPh sb="5" eb="7">
      <t>スウシキ</t>
    </rPh>
    <rPh sb="8" eb="10">
      <t>ハンエイ</t>
    </rPh>
    <rPh sb="17" eb="19">
      <t>ゼッタイ</t>
    </rPh>
    <rPh sb="24" eb="26">
      <t>サクジョ</t>
    </rPh>
    <phoneticPr fontId="5"/>
  </si>
  <si>
    <t>ﾊﾟｯｸ料金
･航空運賃</t>
    <rPh sb="4" eb="6">
      <t>リョウキン</t>
    </rPh>
    <rPh sb="8" eb="9">
      <t>ソラ</t>
    </rPh>
    <rPh sb="10" eb="12">
      <t>ウンチン</t>
    </rPh>
    <phoneticPr fontId="5"/>
  </si>
  <si>
    <t>計算区分</t>
    <rPh sb="0" eb="2">
      <t>ケイサン</t>
    </rPh>
    <rPh sb="2" eb="4">
      <t>クブン</t>
    </rPh>
    <phoneticPr fontId="5"/>
  </si>
  <si>
    <t>～</t>
    <phoneticPr fontId="5"/>
  </si>
  <si>
    <t>月／日</t>
    <rPh sb="0" eb="1">
      <t>ゲツ</t>
    </rPh>
    <rPh sb="2" eb="3">
      <t>ニチ</t>
    </rPh>
    <phoneticPr fontId="5"/>
  </si>
  <si>
    <r>
      <t>旅費申請有りの方は
下記にご記入ください。
また､</t>
    </r>
    <r>
      <rPr>
        <b/>
        <u/>
        <sz val="9"/>
        <color rgb="FFFF0000"/>
        <rFont val="ＭＳ 明朝"/>
        <family val="1"/>
        <charset val="128"/>
      </rPr>
      <t>旅程表を別途ご提出ください</t>
    </r>
    <r>
      <rPr>
        <b/>
        <sz val="9"/>
        <color rgb="FFFF0000"/>
        <rFont val="ＭＳ 明朝"/>
        <family val="1"/>
        <charset val="128"/>
      </rPr>
      <t xml:space="preserve">｡ </t>
    </r>
    <rPh sb="25" eb="27">
      <t>リョテイ</t>
    </rPh>
    <rPh sb="27" eb="28">
      <t>ヒョウ</t>
    </rPh>
    <rPh sb="29" eb="31">
      <t>ベット</t>
    </rPh>
    <rPh sb="32" eb="34">
      <t>テイシュツ</t>
    </rPh>
    <phoneticPr fontId="5"/>
  </si>
  <si>
    <t>-</t>
    <phoneticPr fontId="5"/>
  </si>
  <si>
    <t>Ａ</t>
    <phoneticPr fontId="5"/>
  </si>
  <si>
    <t>Ｂ</t>
    <phoneticPr fontId="5"/>
  </si>
  <si>
    <t>Ｃ</t>
    <phoneticPr fontId="5"/>
  </si>
  <si>
    <t>経理課長</t>
    <rPh sb="0" eb="2">
      <t>ケイリ</t>
    </rPh>
    <rPh sb="2" eb="3">
      <t>カ</t>
    </rPh>
    <rPh sb="3" eb="4">
      <t>チョウ</t>
    </rPh>
    <phoneticPr fontId="5"/>
  </si>
  <si>
    <t>学会等海外参加申請書</t>
    <rPh sb="3" eb="5">
      <t>カイガイ</t>
    </rPh>
    <rPh sb="5" eb="7">
      <t>サンカ</t>
    </rPh>
    <phoneticPr fontId="5"/>
  </si>
  <si>
    <t>参加内容</t>
    <rPh sb="0" eb="2">
      <t>サンカ</t>
    </rPh>
    <rPh sb="2" eb="4">
      <t>ナイヨウ</t>
    </rPh>
    <phoneticPr fontId="5"/>
  </si>
  <si>
    <t>外出先
（開催地）</t>
    <rPh sb="0" eb="2">
      <t>ガイシュツ</t>
    </rPh>
    <rPh sb="2" eb="3">
      <t>サキ</t>
    </rPh>
    <rPh sb="3" eb="4">
      <t>デサキ</t>
    </rPh>
    <rPh sb="5" eb="8">
      <t>カイサイチ</t>
    </rPh>
    <phoneticPr fontId="5"/>
  </si>
  <si>
    <t>参加期間</t>
    <rPh sb="0" eb="2">
      <t>サンカ</t>
    </rPh>
    <rPh sb="2" eb="4">
      <t>キカン</t>
    </rPh>
    <phoneticPr fontId="5"/>
  </si>
  <si>
    <t>上記のとおり参加したいので申請いたします。</t>
    <rPh sb="6" eb="8">
      <t>サンカ</t>
    </rPh>
    <phoneticPr fontId="5"/>
  </si>
  <si>
    <t>令和</t>
    <rPh sb="0" eb="2">
      <t>レイワ</t>
    </rPh>
    <phoneticPr fontId="5"/>
  </si>
  <si>
    <t>令和年月日</t>
    <rPh sb="0" eb="2">
      <t>レイワ</t>
    </rPh>
    <rPh sb="2" eb="3">
      <t>ネン</t>
    </rPh>
    <rPh sb="3" eb="4">
      <t>ガツ</t>
    </rPh>
    <rPh sb="4" eb="5">
      <t>ニチ</t>
    </rPh>
    <phoneticPr fontId="5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</si>
  <si>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5"/>
  </si>
  <si>
    <t>事務局次長兼総務課長</t>
    <rPh sb="0" eb="3">
      <t>ジムキョク</t>
    </rPh>
    <rPh sb="3" eb="5">
      <t>ジチョウ</t>
    </rPh>
    <rPh sb="5" eb="6">
      <t>ケン</t>
    </rPh>
    <rPh sb="6" eb="8">
      <t>ソウム</t>
    </rPh>
    <rPh sb="8" eb="10">
      <t>カチョウ</t>
    </rPh>
    <phoneticPr fontId="5"/>
  </si>
  <si>
    <t>経理係長</t>
    <rPh sb="0" eb="4">
      <t>ケイリカカリチョウ</t>
    </rPh>
    <phoneticPr fontId="5"/>
  </si>
  <si>
    <t>経理係</t>
    <rPh sb="0" eb="3">
      <t>ケイリカカリ</t>
    </rPh>
    <phoneticPr fontId="5"/>
  </si>
  <si>
    <t>人事係長</t>
    <rPh sb="0" eb="4">
      <t>ジンジカカリチョウ</t>
    </rPh>
    <phoneticPr fontId="5"/>
  </si>
  <si>
    <t>人事係</t>
    <rPh sb="0" eb="3">
      <t>ジンジカカリ</t>
    </rPh>
    <phoneticPr fontId="5"/>
  </si>
  <si>
    <t>災害救護研究所</t>
    <rPh sb="0" eb="7">
      <t>サイガイキュウゴケンキュウジョ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</si>
</sst>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[DBNum3][$-411]#,##0\ \ &quot;円&quot;"/>
    <numFmt numFmtId="177" formatCode="[$-411]ggge&quot;年&quot;m&quot;月&quot;d&quot;日&quot;;@"/>
    <numFmt numFmtId="178" formatCode="m/d\(aaa\)"/>
    <numFmt numFmtId="179" formatCode="[DBNum3][$-411]0"/>
    <numFmt numFmtId="180" formatCode="#,##0.0;[Red]\-#,##0.0"/>
    <numFmt numFmtId="181" formatCode="&quot;(朝 &quot;0&quot; 回)&quot;"/>
    <numFmt numFmtId="182" formatCode="&quot;(夕 &quot;0&quot; 回)&quot;"/>
    <numFmt numFmtId="183" formatCode="m/d;@"/>
  </numFmts>
  <fonts count="3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9"/>
      <color theme="1"/>
      <name val="ＭＳ Ｐ明朝"/>
      <family val="1"/>
      <charset val="128"/>
    </font>
    <font>
      <sz val="10.5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28"/>
      <color theme="1"/>
      <name val="ＭＳ 明朝"/>
      <family val="1"/>
      <charset val="128"/>
    </font>
    <font>
      <sz val="9"/>
      <color theme="1"/>
      <name val="Century"/>
      <family val="1"/>
    </font>
    <font>
      <sz val="28"/>
      <color theme="1"/>
      <name val="Century"/>
      <family val="1"/>
    </font>
    <font>
      <sz val="11"/>
      <color theme="1"/>
      <name val="Century"/>
      <family val="1"/>
    </font>
    <font>
      <sz val="10.5"/>
      <color theme="0" tint="-0.249977111117893"/>
      <name val="Century"/>
      <family val="1"/>
    </font>
    <font>
      <sz val="10.5"/>
      <color theme="0" tint="-0.249977111117893"/>
      <name val="ＭＳ 明朝"/>
      <family val="1"/>
      <charset val="128"/>
    </font>
    <font>
      <sz val="11"/>
      <color theme="0" tint="-0.249977111117893"/>
      <name val="Century"/>
      <family val="1"/>
    </font>
    <font>
      <sz val="10.5"/>
      <color theme="1"/>
      <name val="ＭＳ Ｐ明朝"/>
      <family val="1"/>
      <charset val="128"/>
    </font>
    <font>
      <sz val="10"/>
      <color theme="1"/>
      <name val="Century"/>
      <family val="1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2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color theme="1"/>
      <name val="Century"/>
      <family val="1"/>
    </font>
    <font>
      <sz val="10"/>
      <color theme="1"/>
      <name val="ＭＳ Ｐ明朝"/>
      <family val="1"/>
      <charset val="128"/>
    </font>
    <font>
      <sz val="10"/>
      <color indexed="81"/>
      <name val="MS P ゴシック"/>
      <family val="3"/>
      <charset val="128"/>
    </font>
    <font>
      <sz val="12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  <font>
      <sz val="12"/>
      <color indexed="10"/>
      <name val="MS P ゴシック"/>
      <family val="3"/>
      <charset val="128"/>
    </font>
    <font>
      <sz val="8"/>
      <color theme="1"/>
      <name val="ＭＳ Ｐ明朝"/>
      <family val="1"/>
      <charset val="128"/>
    </font>
    <font>
      <b/>
      <sz val="11"/>
      <color theme="1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b/>
      <sz val="11"/>
      <color indexed="81"/>
      <name val="MS P ゴシック"/>
      <family val="3"/>
      <charset val="128"/>
    </font>
    <font>
      <b/>
      <sz val="6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  <font>
      <b/>
      <sz val="14"/>
      <color rgb="FFFF0000"/>
      <name val="ＭＳ Ｐゴシック"/>
      <family val="3"/>
      <charset val="128"/>
      <scheme val="minor"/>
    </font>
    <font>
      <b/>
      <sz val="9"/>
      <color rgb="FFFF0000"/>
      <name val="ＭＳ 明朝"/>
      <family val="1"/>
      <charset val="128"/>
    </font>
    <font>
      <b/>
      <u/>
      <sz val="9"/>
      <color rgb="FFFF0000"/>
      <name val="ＭＳ 明朝"/>
      <family val="1"/>
      <charset val="128"/>
    </font>
    <font>
      <b/>
      <sz val="11"/>
      <color indexed="10"/>
      <name val="MS P ゴシック"/>
      <family val="3"/>
      <charset val="128"/>
    </font>
    <font>
      <b/>
      <sz val="11"/>
      <color indexed="48"/>
      <name val="MS P ゴシック"/>
      <family val="3"/>
      <charset val="128"/>
    </font>
    <font>
      <b/>
      <u/>
      <sz val="11"/>
      <color indexed="48"/>
      <name val="MS P ゴシック"/>
      <family val="3"/>
      <charset val="128"/>
    </font>
    <font>
      <sz val="10.5"/>
      <color theme="1"/>
      <name val="Yu Gothic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6">
    <xf numFmtId="0" fontId="0" fillId="0" borderId="0" xfId="0">
      <alignment vertical="center"/>
    </xf>
    <xf numFmtId="0" fontId="7" fillId="0" borderId="0" xfId="0" applyFont="1" applyAlignment="1">
      <alignment horizontal="distributed" vertical="center" justifyLastLine="1"/>
    </xf>
    <xf numFmtId="0" fontId="2" fillId="0" borderId="0" xfId="0" applyFont="1" applyAlignment="1">
      <alignment horizontal="distributed" vertical="center" justifyLastLine="1"/>
    </xf>
    <xf numFmtId="0" fontId="2" fillId="0" borderId="0" xfId="0" applyFont="1">
      <alignment vertical="center"/>
    </xf>
    <xf numFmtId="0" fontId="2" fillId="0" borderId="32" xfId="0" applyFont="1" applyBorder="1">
      <alignment vertical="center"/>
    </xf>
    <xf numFmtId="0" fontId="2" fillId="0" borderId="33" xfId="0" applyFont="1" applyBorder="1" applyAlignment="1">
      <alignment vertical="top" justifyLastLine="1"/>
    </xf>
    <xf numFmtId="0" fontId="2" fillId="0" borderId="34" xfId="0" applyFont="1" applyBorder="1" applyAlignment="1">
      <alignment vertical="top" justifyLastLine="1"/>
    </xf>
    <xf numFmtId="0" fontId="2" fillId="0" borderId="0" xfId="0" applyFont="1" applyAlignment="1">
      <alignment horizontal="distributed" vertical="top" justifyLastLine="1"/>
    </xf>
    <xf numFmtId="0" fontId="2" fillId="0" borderId="7" xfId="0" applyFont="1" applyBorder="1">
      <alignment vertical="center"/>
    </xf>
    <xf numFmtId="0" fontId="2" fillId="0" borderId="8" xfId="0" applyFont="1" applyBorder="1" applyAlignment="1">
      <alignment vertical="top" justifyLastLine="1"/>
    </xf>
    <xf numFmtId="0" fontId="2" fillId="0" borderId="9" xfId="0" applyFont="1" applyBorder="1" applyAlignment="1">
      <alignment vertical="top" justifyLastLine="1"/>
    </xf>
    <xf numFmtId="0" fontId="2" fillId="0" borderId="32" xfId="0" applyFont="1" applyBorder="1" applyAlignment="1">
      <alignment vertical="center" justifyLastLine="1"/>
    </xf>
    <xf numFmtId="0" fontId="2" fillId="0" borderId="34" xfId="0" applyFont="1" applyBorder="1" applyAlignment="1">
      <alignment horizontal="distributed" vertical="top" justifyLastLine="1"/>
    </xf>
    <xf numFmtId="0" fontId="7" fillId="0" borderId="6" xfId="0" applyFont="1" applyBorder="1" applyAlignment="1">
      <alignment horizontal="distributed" vertical="center" justifyLastLine="1"/>
    </xf>
    <xf numFmtId="0" fontId="13" fillId="0" borderId="52" xfId="0" applyFont="1" applyBorder="1" applyAlignment="1">
      <alignment horizontal="center" vertical="center" justifyLastLine="1"/>
    </xf>
    <xf numFmtId="0" fontId="13" fillId="0" borderId="54" xfId="0" applyFont="1" applyBorder="1" applyAlignment="1">
      <alignment horizontal="center" vertical="center" justifyLastLine="1"/>
    </xf>
    <xf numFmtId="38" fontId="2" fillId="0" borderId="17" xfId="1" applyFont="1" applyBorder="1" applyAlignment="1">
      <alignment vertical="center" justifyLastLine="1"/>
    </xf>
    <xf numFmtId="38" fontId="2" fillId="0" borderId="18" xfId="1" applyFont="1" applyBorder="1" applyAlignment="1">
      <alignment vertical="center" justifyLastLine="1"/>
    </xf>
    <xf numFmtId="38" fontId="2" fillId="0" borderId="20" xfId="1" applyFont="1" applyBorder="1" applyAlignment="1">
      <alignment vertical="center" justifyLastLine="1"/>
    </xf>
    <xf numFmtId="38" fontId="2" fillId="0" borderId="21" xfId="1" applyFont="1" applyBorder="1" applyAlignment="1">
      <alignment vertical="center" justifyLastLine="1"/>
    </xf>
    <xf numFmtId="38" fontId="2" fillId="0" borderId="11" xfId="1" applyFont="1" applyBorder="1" applyAlignment="1">
      <alignment vertical="center" justifyLastLine="1"/>
    </xf>
    <xf numFmtId="38" fontId="2" fillId="0" borderId="12" xfId="1" applyFont="1" applyBorder="1" applyAlignment="1">
      <alignment vertical="center" justifyLastLine="1"/>
    </xf>
    <xf numFmtId="38" fontId="2" fillId="0" borderId="14" xfId="1" applyFont="1" applyBorder="1" applyAlignment="1">
      <alignment vertical="center" justifyLastLine="1"/>
    </xf>
    <xf numFmtId="38" fontId="2" fillId="0" borderId="15" xfId="1" applyFont="1" applyBorder="1" applyAlignment="1">
      <alignment vertical="center" justifyLastLine="1"/>
    </xf>
    <xf numFmtId="0" fontId="2" fillId="0" borderId="6" xfId="0" applyFont="1" applyBorder="1" applyAlignment="1">
      <alignment vertical="center" justifyLastLine="1"/>
    </xf>
    <xf numFmtId="0" fontId="2" fillId="0" borderId="7" xfId="0" applyFont="1" applyBorder="1" applyAlignment="1">
      <alignment vertical="center" justifyLastLine="1"/>
    </xf>
    <xf numFmtId="0" fontId="6" fillId="0" borderId="55" xfId="0" applyFont="1" applyBorder="1" applyAlignment="1">
      <alignment horizontal="center" vertical="center" justifyLastLine="1"/>
    </xf>
    <xf numFmtId="0" fontId="8" fillId="0" borderId="55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38" fontId="2" fillId="0" borderId="39" xfId="1" applyFont="1" applyBorder="1" applyAlignment="1">
      <alignment horizontal="left" shrinkToFit="1"/>
    </xf>
    <xf numFmtId="38" fontId="0" fillId="0" borderId="0" xfId="1" applyFont="1">
      <alignment vertical="center"/>
    </xf>
    <xf numFmtId="38" fontId="2" fillId="0" borderId="43" xfId="1" applyFont="1" applyBorder="1" applyAlignment="1">
      <alignment horizontal="left" shrinkToFit="1"/>
    </xf>
    <xf numFmtId="180" fontId="25" fillId="0" borderId="38" xfId="1" applyNumberFormat="1" applyFont="1" applyBorder="1" applyAlignment="1">
      <alignment horizontal="center" wrapText="1" shrinkToFit="1"/>
    </xf>
    <xf numFmtId="180" fontId="13" fillId="0" borderId="40" xfId="1" applyNumberFormat="1" applyFont="1" applyBorder="1" applyAlignment="1">
      <alignment horizontal="center" shrinkToFit="1"/>
    </xf>
    <xf numFmtId="0" fontId="31" fillId="0" borderId="0" xfId="0" applyFont="1">
      <alignment vertical="center"/>
    </xf>
    <xf numFmtId="0" fontId="26" fillId="0" borderId="0" xfId="0" applyFont="1" applyAlignment="1">
      <alignment horizontal="center" vertical="center" wrapText="1"/>
    </xf>
    <xf numFmtId="38" fontId="0" fillId="0" borderId="0" xfId="1" applyFont="1" applyFill="1" applyBorder="1">
      <alignment vertical="center"/>
    </xf>
    <xf numFmtId="0" fontId="13" fillId="0" borderId="0" xfId="0" applyFont="1" applyAlignment="1">
      <alignment horizontal="distributed" vertical="center" shrinkToFit="1"/>
    </xf>
    <xf numFmtId="0" fontId="2" fillId="0" borderId="0" xfId="0" applyFont="1" applyAlignment="1">
      <alignment horizontal="distributed" vertical="center" shrinkToFit="1"/>
    </xf>
    <xf numFmtId="0" fontId="0" fillId="0" borderId="0" xfId="0" applyAlignment="1">
      <alignment horizontal="distributed" vertical="center" wrapText="1" justifyLastLine="1"/>
    </xf>
    <xf numFmtId="0" fontId="0" fillId="0" borderId="0" xfId="0" applyAlignment="1">
      <alignment horizontal="distributed" vertical="center" justifyLastLine="1"/>
    </xf>
    <xf numFmtId="0" fontId="13" fillId="0" borderId="39" xfId="0" applyFont="1" applyBorder="1" applyAlignment="1">
      <alignment horizontal="center" shrinkToFit="1"/>
    </xf>
    <xf numFmtId="0" fontId="13" fillId="0" borderId="36" xfId="0" applyFont="1" applyBorder="1" applyAlignment="1">
      <alignment horizontal="center" shrinkToFit="1"/>
    </xf>
    <xf numFmtId="0" fontId="13" fillId="0" borderId="42" xfId="0" applyFont="1" applyBorder="1" applyAlignment="1">
      <alignment horizontal="center" shrinkToFit="1"/>
    </xf>
    <xf numFmtId="0" fontId="0" fillId="0" borderId="0" xfId="0" applyAlignment="1">
      <alignment horizontal="center" vertical="center"/>
    </xf>
    <xf numFmtId="0" fontId="2" fillId="0" borderId="9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vertical="center" justifyLastLine="1"/>
    </xf>
    <xf numFmtId="0" fontId="2" fillId="0" borderId="0" xfId="0" applyFont="1" applyAlignment="1">
      <alignment vertical="center" justifyLastLine="1"/>
    </xf>
    <xf numFmtId="0" fontId="2" fillId="0" borderId="6" xfId="0" applyFont="1" applyBorder="1" applyAlignment="1">
      <alignment horizontal="distributed" vertical="center" justifyLastLine="1"/>
    </xf>
    <xf numFmtId="0" fontId="2" fillId="0" borderId="8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horizontal="distributed" vertical="center" justifyLastLine="1"/>
    </xf>
    <xf numFmtId="0" fontId="13" fillId="0" borderId="36" xfId="0" applyFont="1" applyBorder="1" applyAlignment="1">
      <alignment horizontal="distributed" vertical="center"/>
    </xf>
    <xf numFmtId="0" fontId="2" fillId="0" borderId="31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vertical="center" justifyLastLine="1"/>
    </xf>
    <xf numFmtId="0" fontId="2" fillId="0" borderId="5" xfId="0" applyFont="1" applyBorder="1" applyAlignment="1">
      <alignment vertical="center" justifyLastLine="1"/>
    </xf>
    <xf numFmtId="0" fontId="13" fillId="0" borderId="42" xfId="0" applyFont="1" applyBorder="1" applyAlignment="1">
      <alignment horizontal="distributed" vertical="center"/>
    </xf>
    <xf numFmtId="0" fontId="6" fillId="0" borderId="34" xfId="0" applyFont="1" applyBorder="1" applyAlignment="1">
      <alignment horizontal="center" vertical="center" justifyLastLine="1"/>
    </xf>
    <xf numFmtId="0" fontId="7" fillId="0" borderId="7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7" fillId="0" borderId="4" xfId="0" applyFont="1" applyBorder="1" applyAlignment="1">
      <alignment horizontal="distributed" vertical="center" justifyLastLine="1"/>
    </xf>
    <xf numFmtId="0" fontId="7" fillId="0" borderId="5" xfId="0" applyFont="1" applyBorder="1" applyAlignment="1">
      <alignment horizontal="distributed" vertical="center" justifyLastLine="1"/>
    </xf>
    <xf numFmtId="0" fontId="7" fillId="0" borderId="3" xfId="0" applyFont="1" applyBorder="1" applyAlignment="1">
      <alignment horizontal="distributed" vertical="center" justifyLastLine="1"/>
    </xf>
    <xf numFmtId="0" fontId="2" fillId="0" borderId="11" xfId="0" applyFont="1" applyBorder="1" applyAlignment="1">
      <alignment horizontal="center" vertical="center" justifyLastLine="1"/>
    </xf>
    <xf numFmtId="0" fontId="2" fillId="0" borderId="12" xfId="0" applyFont="1" applyBorder="1" applyAlignment="1">
      <alignment horizontal="center" vertical="center" justifyLastLine="1"/>
    </xf>
    <xf numFmtId="0" fontId="2" fillId="0" borderId="13" xfId="0" applyFont="1" applyBorder="1" applyAlignment="1">
      <alignment horizontal="center" vertical="center" justifyLastLine="1"/>
    </xf>
    <xf numFmtId="0" fontId="3" fillId="0" borderId="3" xfId="0" applyFont="1" applyBorder="1" applyAlignment="1">
      <alignment horizontal="distributed" vertical="center" wrapText="1" justifyLastLine="1"/>
    </xf>
    <xf numFmtId="0" fontId="4" fillId="0" borderId="23" xfId="0" applyFont="1" applyBorder="1" applyAlignment="1">
      <alignment horizontal="distributed" vertical="center" justifyLastLine="1"/>
    </xf>
    <xf numFmtId="0" fontId="2" fillId="0" borderId="24" xfId="0" applyFont="1" applyBorder="1" applyAlignment="1">
      <alignment horizontal="distributed" vertical="center" justifyLastLine="1"/>
    </xf>
    <xf numFmtId="0" fontId="2" fillId="0" borderId="25" xfId="0" applyFont="1" applyBorder="1" applyAlignment="1">
      <alignment horizontal="distributed" vertical="center" justifyLastLine="1"/>
    </xf>
    <xf numFmtId="0" fontId="2" fillId="0" borderId="27" xfId="0" applyFont="1" applyBorder="1" applyAlignment="1">
      <alignment horizontal="distributed" vertical="center" justifyLastLine="1"/>
    </xf>
    <xf numFmtId="0" fontId="2" fillId="0" borderId="9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distributed" vertical="center" justifyLastLine="1"/>
    </xf>
    <xf numFmtId="0" fontId="13" fillId="2" borderId="26" xfId="0" applyFont="1" applyFill="1" applyBorder="1" applyAlignment="1">
      <alignment horizontal="left" vertical="center" wrapText="1" justifyLastLine="1"/>
    </xf>
    <xf numFmtId="0" fontId="2" fillId="2" borderId="24" xfId="0" applyFont="1" applyFill="1" applyBorder="1" applyAlignment="1">
      <alignment horizontal="left" vertical="center" wrapText="1" justifyLastLine="1"/>
    </xf>
    <xf numFmtId="0" fontId="2" fillId="2" borderId="25" xfId="0" applyFont="1" applyFill="1" applyBorder="1" applyAlignment="1">
      <alignment horizontal="left" vertical="center" wrapText="1" justifyLastLine="1"/>
    </xf>
    <xf numFmtId="0" fontId="2" fillId="2" borderId="8" xfId="0" applyFont="1" applyFill="1" applyBorder="1" applyAlignment="1">
      <alignment horizontal="left" vertical="center" wrapText="1" justifyLastLine="1"/>
    </xf>
    <xf numFmtId="0" fontId="2" fillId="2" borderId="9" xfId="0" applyFont="1" applyFill="1" applyBorder="1" applyAlignment="1">
      <alignment horizontal="left" vertical="center" wrapText="1" justifyLastLine="1"/>
    </xf>
    <xf numFmtId="0" fontId="2" fillId="2" borderId="10" xfId="0" applyFont="1" applyFill="1" applyBorder="1" applyAlignment="1">
      <alignment horizontal="left" vertical="center" wrapText="1" justifyLastLine="1"/>
    </xf>
    <xf numFmtId="0" fontId="4" fillId="0" borderId="26" xfId="0" applyFont="1" applyBorder="1" applyAlignment="1">
      <alignment horizontal="distributed" vertical="center" wrapText="1" justifyLastLine="1"/>
    </xf>
    <xf numFmtId="0" fontId="2" fillId="0" borderId="8" xfId="0" applyFont="1" applyBorder="1" applyAlignment="1">
      <alignment horizontal="distributed" vertical="center" justifyLastLine="1"/>
    </xf>
    <xf numFmtId="0" fontId="15" fillId="2" borderId="26" xfId="0" applyFont="1" applyFill="1" applyBorder="1" applyAlignment="1">
      <alignment horizontal="center" vertical="center" wrapText="1" justifyLastLine="1"/>
    </xf>
    <xf numFmtId="0" fontId="15" fillId="2" borderId="24" xfId="0" applyFont="1" applyFill="1" applyBorder="1" applyAlignment="1">
      <alignment horizontal="center" vertical="center" wrapText="1" justifyLastLine="1"/>
    </xf>
    <xf numFmtId="0" fontId="15" fillId="2" borderId="1" xfId="0" applyFont="1" applyFill="1" applyBorder="1" applyAlignment="1">
      <alignment horizontal="center" vertical="center" wrapText="1" justifyLastLine="1"/>
    </xf>
    <xf numFmtId="0" fontId="20" fillId="0" borderId="46" xfId="0" applyFont="1" applyBorder="1" applyAlignment="1">
      <alignment horizontal="distributed" vertical="center"/>
    </xf>
    <xf numFmtId="0" fontId="14" fillId="0" borderId="47" xfId="0" applyFont="1" applyBorder="1" applyAlignment="1">
      <alignment horizontal="distributed" vertical="center"/>
    </xf>
    <xf numFmtId="0" fontId="14" fillId="2" borderId="47" xfId="0" applyFont="1" applyFill="1" applyBorder="1" applyAlignment="1">
      <alignment horizontal="distributed" vertical="center" justifyLastLine="1"/>
    </xf>
    <xf numFmtId="0" fontId="14" fillId="2" borderId="48" xfId="0" applyFont="1" applyFill="1" applyBorder="1" applyAlignment="1">
      <alignment horizontal="distributed" vertical="center" justifyLastLine="1"/>
    </xf>
    <xf numFmtId="0" fontId="2" fillId="0" borderId="29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distributed" vertical="center" justifyLastLine="1"/>
    </xf>
    <xf numFmtId="0" fontId="2" fillId="0" borderId="31" xfId="0" applyFont="1" applyBorder="1" applyAlignment="1">
      <alignment horizontal="distributed" vertical="center" justifyLastLine="1"/>
    </xf>
    <xf numFmtId="0" fontId="2" fillId="0" borderId="0" xfId="0" applyFont="1" applyAlignment="1">
      <alignment horizontal="distributed" vertical="center" justifyLastLine="1"/>
    </xf>
    <xf numFmtId="0" fontId="2" fillId="0" borderId="7" xfId="0" applyFont="1" applyBorder="1" applyAlignment="1">
      <alignment horizontal="distributed" vertical="center" justifyLastLine="1"/>
    </xf>
    <xf numFmtId="0" fontId="2" fillId="2" borderId="39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distributed" vertical="center" justifyLastLine="1"/>
    </xf>
    <xf numFmtId="0" fontId="2" fillId="2" borderId="0" xfId="0" applyFont="1" applyFill="1" applyAlignment="1">
      <alignment horizontal="distributed" vertical="center" justifyLastLine="1"/>
    </xf>
    <xf numFmtId="0" fontId="4" fillId="0" borderId="3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0" fontId="13" fillId="2" borderId="44" xfId="0" applyFont="1" applyFill="1" applyBorder="1" applyAlignment="1">
      <alignment horizontal="center" vertical="center" justifyLastLine="1"/>
    </xf>
    <xf numFmtId="0" fontId="13" fillId="2" borderId="49" xfId="0" applyFont="1" applyFill="1" applyBorder="1" applyAlignment="1">
      <alignment horizontal="center" vertical="center" justifyLastLine="1"/>
    </xf>
    <xf numFmtId="0" fontId="13" fillId="0" borderId="36" xfId="0" applyFont="1" applyBorder="1" applyAlignment="1">
      <alignment horizontal="distributed" vertical="center"/>
    </xf>
    <xf numFmtId="0" fontId="13" fillId="0" borderId="42" xfId="0" applyFont="1" applyBorder="1" applyAlignment="1">
      <alignment horizontal="distributed" vertical="center"/>
    </xf>
    <xf numFmtId="0" fontId="2" fillId="0" borderId="42" xfId="0" applyFont="1" applyBorder="1" applyAlignment="1">
      <alignment horizontal="distributed" vertical="center"/>
    </xf>
    <xf numFmtId="0" fontId="17" fillId="0" borderId="55" xfId="0" applyFont="1" applyBorder="1" applyAlignment="1">
      <alignment horizontal="distributed" vertical="center" justifyLastLine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3" fillId="0" borderId="53" xfId="0" applyFont="1" applyBorder="1" applyAlignment="1">
      <alignment horizontal="center" vertical="center" justifyLastLine="1"/>
    </xf>
    <xf numFmtId="0" fontId="4" fillId="0" borderId="0" xfId="0" applyFont="1" applyAlignment="1">
      <alignment horizontal="distributed" vertical="center" justifyLastLine="1"/>
    </xf>
    <xf numFmtId="0" fontId="2" fillId="2" borderId="9" xfId="0" applyFont="1" applyFill="1" applyBorder="1" applyAlignment="1">
      <alignment horizontal="distributed" vertical="center" justifyLastLine="1"/>
    </xf>
    <xf numFmtId="0" fontId="13" fillId="2" borderId="46" xfId="0" applyFont="1" applyFill="1" applyBorder="1" applyAlignment="1">
      <alignment horizontal="center" vertical="center" justifyLastLine="1"/>
    </xf>
    <xf numFmtId="0" fontId="13" fillId="2" borderId="51" xfId="0" applyFont="1" applyFill="1" applyBorder="1" applyAlignment="1">
      <alignment horizontal="center" vertical="center" justifyLastLine="1"/>
    </xf>
    <xf numFmtId="0" fontId="2" fillId="0" borderId="3" xfId="0" applyFont="1" applyBorder="1" applyAlignment="1">
      <alignment horizontal="distributed" vertical="center" justifyLastLine="1"/>
    </xf>
    <xf numFmtId="0" fontId="4" fillId="0" borderId="4" xfId="0" applyFont="1" applyBorder="1" applyAlignment="1">
      <alignment horizontal="distributed" vertical="center" justifyLastLine="1"/>
    </xf>
    <xf numFmtId="0" fontId="2" fillId="2" borderId="42" xfId="0" applyFont="1" applyFill="1" applyBorder="1" applyAlignment="1">
      <alignment horizontal="center" vertical="center" shrinkToFit="1"/>
    </xf>
    <xf numFmtId="0" fontId="13" fillId="2" borderId="36" xfId="0" applyFont="1" applyFill="1" applyBorder="1" applyAlignment="1">
      <alignment horizontal="distributed" vertical="center" justifyLastLine="1" shrinkToFit="1"/>
    </xf>
    <xf numFmtId="0" fontId="14" fillId="3" borderId="36" xfId="0" applyFont="1" applyFill="1" applyBorder="1" applyAlignment="1">
      <alignment horizontal="center" vertical="center" shrinkToFit="1"/>
    </xf>
    <xf numFmtId="0" fontId="13" fillId="2" borderId="45" xfId="0" applyFont="1" applyFill="1" applyBorder="1" applyAlignment="1">
      <alignment horizontal="center" vertical="center" justifyLastLine="1"/>
    </xf>
    <xf numFmtId="0" fontId="13" fillId="2" borderId="50" xfId="0" applyFont="1" applyFill="1" applyBorder="1" applyAlignment="1">
      <alignment horizontal="center" vertical="center" justifyLastLine="1"/>
    </xf>
    <xf numFmtId="0" fontId="13" fillId="0" borderId="39" xfId="0" applyFont="1" applyBorder="1" applyAlignment="1">
      <alignment horizontal="distributed" vertical="center"/>
    </xf>
    <xf numFmtId="0" fontId="2" fillId="0" borderId="39" xfId="0" applyFont="1" applyBorder="1" applyAlignment="1">
      <alignment horizontal="distributed" vertical="center"/>
    </xf>
    <xf numFmtId="0" fontId="4" fillId="0" borderId="29" xfId="0" applyFont="1" applyBorder="1" applyAlignment="1">
      <alignment horizontal="distributed" vertical="center" justifyLastLine="1"/>
    </xf>
    <xf numFmtId="0" fontId="4" fillId="0" borderId="29" xfId="0" applyFont="1" applyBorder="1" applyAlignment="1">
      <alignment vertical="center" justifyLastLine="1"/>
    </xf>
    <xf numFmtId="0" fontId="2" fillId="0" borderId="4" xfId="0" applyFont="1" applyBorder="1" applyAlignment="1">
      <alignment vertical="center" justifyLastLine="1"/>
    </xf>
    <xf numFmtId="0" fontId="2" fillId="0" borderId="30" xfId="0" applyFont="1" applyBorder="1" applyAlignment="1">
      <alignment vertical="center" justifyLastLine="1"/>
    </xf>
    <xf numFmtId="177" fontId="13" fillId="2" borderId="0" xfId="0" applyNumberFormat="1" applyFont="1" applyFill="1" applyAlignment="1">
      <alignment horizontal="distributed" vertical="center"/>
    </xf>
    <xf numFmtId="177" fontId="2" fillId="2" borderId="0" xfId="0" applyNumberFormat="1" applyFont="1" applyFill="1" applyAlignment="1">
      <alignment horizontal="distributed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 wrapText="1" justifyLastLine="1"/>
    </xf>
    <xf numFmtId="0" fontId="2" fillId="0" borderId="31" xfId="0" applyFont="1" applyBorder="1" applyAlignment="1">
      <alignment vertical="center" justifyLastLine="1"/>
    </xf>
    <xf numFmtId="0" fontId="2" fillId="0" borderId="0" xfId="0" applyFont="1" applyAlignment="1">
      <alignment vertical="center" justifyLastLine="1"/>
    </xf>
    <xf numFmtId="0" fontId="13" fillId="0" borderId="0" xfId="0" applyFont="1" applyAlignment="1">
      <alignment horizontal="distributed" vertical="center" shrinkToFit="1"/>
    </xf>
    <xf numFmtId="0" fontId="2" fillId="0" borderId="0" xfId="0" applyFont="1" applyAlignment="1">
      <alignment horizontal="distributed" vertical="center" shrinkToFit="1"/>
    </xf>
    <xf numFmtId="0" fontId="2" fillId="0" borderId="34" xfId="0" applyFont="1" applyBorder="1" applyAlignment="1">
      <alignment horizontal="distributed" vertical="center" justifyLastLine="1"/>
    </xf>
    <xf numFmtId="0" fontId="18" fillId="2" borderId="34" xfId="0" applyFont="1" applyFill="1" applyBorder="1" applyAlignment="1">
      <alignment horizontal="center" vertical="center" shrinkToFit="1"/>
    </xf>
    <xf numFmtId="0" fontId="19" fillId="2" borderId="34" xfId="0" applyFont="1" applyFill="1" applyBorder="1" applyAlignment="1">
      <alignment horizontal="center" vertical="center" shrinkToFit="1"/>
    </xf>
    <xf numFmtId="0" fontId="10" fillId="0" borderId="34" xfId="0" applyFont="1" applyBorder="1" applyAlignment="1">
      <alignment horizontal="center" vertical="center" justifyLastLine="1"/>
    </xf>
    <xf numFmtId="0" fontId="10" fillId="0" borderId="2" xfId="0" applyFont="1" applyBorder="1" applyAlignment="1">
      <alignment horizontal="center" vertical="center" justifyLastLine="1"/>
    </xf>
    <xf numFmtId="0" fontId="4" fillId="0" borderId="5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horizontal="distributed" vertical="center" justifyLastLine="1"/>
    </xf>
    <xf numFmtId="0" fontId="4" fillId="0" borderId="10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wrapText="1" justifyLastLine="1" shrinkToFit="1"/>
    </xf>
    <xf numFmtId="0" fontId="3" fillId="0" borderId="4" xfId="0" applyFont="1" applyBorder="1" applyAlignment="1">
      <alignment horizontal="distributed" vertical="center" wrapText="1" justifyLastLine="1" shrinkToFit="1"/>
    </xf>
    <xf numFmtId="0" fontId="3" fillId="0" borderId="5" xfId="0" applyFont="1" applyBorder="1" applyAlignment="1">
      <alignment horizontal="distributed" vertical="center" wrapText="1" justifyLastLine="1" shrinkToFit="1"/>
    </xf>
    <xf numFmtId="0" fontId="3" fillId="0" borderId="6" xfId="0" applyFont="1" applyBorder="1" applyAlignment="1">
      <alignment horizontal="distributed" vertical="center" wrapText="1" justifyLastLine="1" shrinkToFit="1"/>
    </xf>
    <xf numFmtId="0" fontId="3" fillId="0" borderId="0" xfId="0" applyFont="1" applyAlignment="1">
      <alignment horizontal="distributed" vertical="center" wrapText="1" justifyLastLine="1" shrinkToFit="1"/>
    </xf>
    <xf numFmtId="0" fontId="3" fillId="0" borderId="7" xfId="0" applyFont="1" applyBorder="1" applyAlignment="1">
      <alignment horizontal="distributed" vertical="center" wrapText="1" justifyLastLine="1" shrinkToFit="1"/>
    </xf>
    <xf numFmtId="0" fontId="3" fillId="0" borderId="8" xfId="0" applyFont="1" applyBorder="1" applyAlignment="1">
      <alignment horizontal="distributed" vertical="center" wrapText="1" justifyLastLine="1" shrinkToFit="1"/>
    </xf>
    <xf numFmtId="0" fontId="3" fillId="0" borderId="9" xfId="0" applyFont="1" applyBorder="1" applyAlignment="1">
      <alignment horizontal="distributed" vertical="center" wrapText="1" justifyLastLine="1" shrinkToFit="1"/>
    </xf>
    <xf numFmtId="0" fontId="3" fillId="0" borderId="10" xfId="0" applyFont="1" applyBorder="1" applyAlignment="1">
      <alignment horizontal="distributed" vertical="center" wrapText="1" justifyLastLine="1" shrinkToFit="1"/>
    </xf>
    <xf numFmtId="0" fontId="16" fillId="0" borderId="3" xfId="0" applyFont="1" applyBorder="1" applyAlignment="1">
      <alignment horizontal="distributed" vertical="center" justifyLastLine="1" shrinkToFit="1"/>
    </xf>
    <xf numFmtId="0" fontId="16" fillId="0" borderId="4" xfId="0" applyFont="1" applyBorder="1" applyAlignment="1">
      <alignment horizontal="distributed" vertical="center" justifyLastLine="1" shrinkToFit="1"/>
    </xf>
    <xf numFmtId="0" fontId="16" fillId="0" borderId="8" xfId="0" applyFont="1" applyBorder="1" applyAlignment="1">
      <alignment horizontal="distributed" vertical="center" justifyLastLine="1" shrinkToFit="1"/>
    </xf>
    <xf numFmtId="0" fontId="16" fillId="0" borderId="9" xfId="0" applyFont="1" applyBorder="1" applyAlignment="1">
      <alignment horizontal="distributed" vertical="center" justifyLastLine="1" shrinkToFit="1"/>
    </xf>
    <xf numFmtId="0" fontId="16" fillId="0" borderId="3" xfId="0" applyFont="1" applyBorder="1" applyAlignment="1">
      <alignment horizontal="distributed" vertical="center" wrapText="1" justifyLastLine="1" shrinkToFit="1"/>
    </xf>
    <xf numFmtId="0" fontId="27" fillId="0" borderId="3" xfId="0" applyFont="1" applyBorder="1" applyAlignment="1">
      <alignment horizontal="center" vertical="center" wrapText="1" shrinkToFit="1"/>
    </xf>
    <xf numFmtId="0" fontId="27" fillId="0" borderId="4" xfId="0" applyFont="1" applyBorder="1" applyAlignment="1">
      <alignment horizontal="center" vertical="center" wrapText="1" shrinkToFit="1"/>
    </xf>
    <xf numFmtId="0" fontId="27" fillId="0" borderId="5" xfId="0" applyFont="1" applyBorder="1" applyAlignment="1">
      <alignment horizontal="center" vertical="center" wrapText="1" shrinkToFit="1"/>
    </xf>
    <xf numFmtId="0" fontId="27" fillId="0" borderId="8" xfId="0" applyFont="1" applyBorder="1" applyAlignment="1">
      <alignment horizontal="center" vertical="center" wrapText="1" shrinkToFit="1"/>
    </xf>
    <xf numFmtId="0" fontId="27" fillId="0" borderId="9" xfId="0" applyFont="1" applyBorder="1" applyAlignment="1">
      <alignment horizontal="center" vertical="center" wrapText="1" shrinkToFit="1"/>
    </xf>
    <xf numFmtId="0" fontId="27" fillId="0" borderId="10" xfId="0" applyFont="1" applyBorder="1" applyAlignment="1">
      <alignment horizontal="center" vertical="center" wrapText="1" shrinkToFit="1"/>
    </xf>
    <xf numFmtId="0" fontId="32" fillId="0" borderId="26" xfId="0" applyFont="1" applyBorder="1" applyAlignment="1">
      <alignment horizontal="left" vertical="center" wrapText="1" indent="1" justifyLastLine="1"/>
    </xf>
    <xf numFmtId="0" fontId="32" fillId="0" borderId="24" xfId="0" applyFont="1" applyBorder="1" applyAlignment="1">
      <alignment horizontal="left" vertical="center" wrapText="1" indent="1" justifyLastLine="1"/>
    </xf>
    <xf numFmtId="0" fontId="32" fillId="0" borderId="6" xfId="0" applyFont="1" applyBorder="1" applyAlignment="1">
      <alignment horizontal="left" vertical="center" wrapText="1" indent="1" justifyLastLine="1"/>
    </xf>
    <xf numFmtId="0" fontId="32" fillId="0" borderId="0" xfId="0" applyFont="1" applyAlignment="1">
      <alignment horizontal="left" vertical="center" wrapText="1" indent="1" justifyLastLine="1"/>
    </xf>
    <xf numFmtId="0" fontId="32" fillId="0" borderId="8" xfId="0" applyFont="1" applyBorder="1" applyAlignment="1">
      <alignment horizontal="left" vertical="center" wrapText="1" indent="1" justifyLastLine="1"/>
    </xf>
    <xf numFmtId="0" fontId="32" fillId="0" borderId="9" xfId="0" applyFont="1" applyBorder="1" applyAlignment="1">
      <alignment horizontal="left" vertical="center" wrapText="1" indent="1" justifyLastLine="1"/>
    </xf>
    <xf numFmtId="0" fontId="2" fillId="0" borderId="26" xfId="0" applyFont="1" applyBorder="1" applyAlignment="1">
      <alignment horizontal="distributed" vertical="center" justifyLastLine="1"/>
    </xf>
    <xf numFmtId="176" fontId="2" fillId="0" borderId="6" xfId="0" applyNumberFormat="1" applyFont="1" applyBorder="1" applyAlignment="1">
      <alignment horizontal="right" vertical="center" indent="1" justifyLastLine="1"/>
    </xf>
    <xf numFmtId="176" fontId="2" fillId="0" borderId="0" xfId="0" applyNumberFormat="1" applyFont="1" applyAlignment="1">
      <alignment horizontal="right" vertical="center" indent="1" justifyLastLine="1"/>
    </xf>
    <xf numFmtId="176" fontId="2" fillId="0" borderId="7" xfId="0" applyNumberFormat="1" applyFont="1" applyBorder="1" applyAlignment="1">
      <alignment horizontal="right" vertical="center" indent="1" justifyLastLine="1"/>
    </xf>
    <xf numFmtId="176" fontId="2" fillId="0" borderId="8" xfId="0" applyNumberFormat="1" applyFont="1" applyBorder="1" applyAlignment="1">
      <alignment horizontal="right" vertical="center" indent="1" justifyLastLine="1"/>
    </xf>
    <xf numFmtId="176" fontId="2" fillId="0" borderId="9" xfId="0" applyNumberFormat="1" applyFont="1" applyBorder="1" applyAlignment="1">
      <alignment horizontal="right" vertical="center" indent="1" justifyLastLine="1"/>
    </xf>
    <xf numFmtId="176" fontId="2" fillId="0" borderId="10" xfId="0" applyNumberFormat="1" applyFont="1" applyBorder="1" applyAlignment="1">
      <alignment horizontal="right" vertical="center" indent="1" justifyLastLine="1"/>
    </xf>
    <xf numFmtId="0" fontId="13" fillId="0" borderId="6" xfId="0" applyFont="1" applyBorder="1" applyAlignment="1">
      <alignment horizontal="distributed" vertical="center" wrapText="1" justifyLastLine="1"/>
    </xf>
    <xf numFmtId="0" fontId="13" fillId="0" borderId="26" xfId="0" applyFont="1" applyBorder="1" applyAlignment="1">
      <alignment horizontal="distributed" vertical="center" shrinkToFit="1"/>
    </xf>
    <xf numFmtId="0" fontId="13" fillId="0" borderId="24" xfId="0" applyFont="1" applyBorder="1" applyAlignment="1">
      <alignment horizontal="distributed" vertical="center" shrinkToFit="1"/>
    </xf>
    <xf numFmtId="0" fontId="13" fillId="0" borderId="25" xfId="0" applyFont="1" applyBorder="1" applyAlignment="1">
      <alignment horizontal="distributed" vertical="center" shrinkToFit="1"/>
    </xf>
    <xf numFmtId="0" fontId="13" fillId="0" borderId="6" xfId="0" applyFont="1" applyBorder="1" applyAlignment="1">
      <alignment horizontal="distributed" vertical="center" shrinkToFit="1"/>
    </xf>
    <xf numFmtId="0" fontId="13" fillId="0" borderId="7" xfId="0" applyFont="1" applyBorder="1" applyAlignment="1">
      <alignment horizontal="distributed" vertical="center" shrinkToFit="1"/>
    </xf>
    <xf numFmtId="0" fontId="13" fillId="0" borderId="8" xfId="0" applyFont="1" applyBorder="1" applyAlignment="1">
      <alignment horizontal="distributed" vertical="center" shrinkToFit="1"/>
    </xf>
    <xf numFmtId="0" fontId="13" fillId="0" borderId="9" xfId="0" applyFont="1" applyBorder="1" applyAlignment="1">
      <alignment horizontal="distributed" vertical="center" shrinkToFit="1"/>
    </xf>
    <xf numFmtId="0" fontId="13" fillId="0" borderId="10" xfId="0" applyFont="1" applyBorder="1" applyAlignment="1">
      <alignment horizontal="distributed" vertical="center" shrinkToFit="1"/>
    </xf>
    <xf numFmtId="0" fontId="2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wrapText="1" justifyLastLine="1"/>
    </xf>
    <xf numFmtId="0" fontId="3" fillId="0" borderId="4" xfId="0" applyFont="1" applyBorder="1" applyAlignment="1">
      <alignment horizontal="center" vertical="center" wrapText="1" justifyLastLine="1"/>
    </xf>
    <xf numFmtId="0" fontId="3" fillId="0" borderId="5" xfId="0" applyFont="1" applyBorder="1" applyAlignment="1">
      <alignment horizontal="center" vertical="center" wrapText="1" justifyLastLine="1"/>
    </xf>
    <xf numFmtId="0" fontId="3" fillId="0" borderId="6" xfId="0" applyFont="1" applyBorder="1" applyAlignment="1">
      <alignment horizontal="center" vertical="center" wrapText="1" justifyLastLine="1"/>
    </xf>
    <xf numFmtId="0" fontId="3" fillId="0" borderId="0" xfId="0" applyFont="1" applyAlignment="1">
      <alignment horizontal="center" vertical="center" wrapText="1" justifyLastLine="1"/>
    </xf>
    <xf numFmtId="0" fontId="3" fillId="0" borderId="7" xfId="0" applyFont="1" applyBorder="1" applyAlignment="1">
      <alignment horizontal="center" vertical="center" wrapText="1" justifyLastLine="1"/>
    </xf>
    <xf numFmtId="0" fontId="3" fillId="0" borderId="8" xfId="0" applyFont="1" applyBorder="1" applyAlignment="1">
      <alignment horizontal="center" vertical="center" wrapText="1" justifyLastLine="1"/>
    </xf>
    <xf numFmtId="0" fontId="3" fillId="0" borderId="9" xfId="0" applyFont="1" applyBorder="1" applyAlignment="1">
      <alignment horizontal="center" vertical="center" wrapText="1" justifyLastLine="1"/>
    </xf>
    <xf numFmtId="0" fontId="3" fillId="0" borderId="10" xfId="0" applyFont="1" applyBorder="1" applyAlignment="1">
      <alignment horizontal="center" vertical="center" wrapText="1" justifyLastLine="1"/>
    </xf>
    <xf numFmtId="0" fontId="4" fillId="0" borderId="3" xfId="0" applyFont="1" applyBorder="1" applyAlignment="1">
      <alignment horizontal="distributed" vertical="center" wrapText="1" justifyLastLine="1"/>
    </xf>
    <xf numFmtId="0" fontId="4" fillId="0" borderId="4" xfId="0" applyFont="1" applyBorder="1" applyAlignment="1">
      <alignment horizontal="distributed" vertical="center" wrapText="1" justifyLastLine="1"/>
    </xf>
    <xf numFmtId="0" fontId="4" fillId="0" borderId="5" xfId="0" applyFont="1" applyBorder="1" applyAlignment="1">
      <alignment horizontal="distributed" vertical="center" wrapText="1" justifyLastLine="1"/>
    </xf>
    <xf numFmtId="0" fontId="4" fillId="0" borderId="6" xfId="0" applyFont="1" applyBorder="1" applyAlignment="1">
      <alignment horizontal="distributed" vertical="center" wrapText="1" justifyLastLine="1"/>
    </xf>
    <xf numFmtId="0" fontId="4" fillId="0" borderId="0" xfId="0" applyFont="1" applyAlignment="1">
      <alignment horizontal="distributed" vertical="center" wrapText="1" justifyLastLine="1"/>
    </xf>
    <xf numFmtId="0" fontId="4" fillId="0" borderId="7" xfId="0" applyFont="1" applyBorder="1" applyAlignment="1">
      <alignment horizontal="distributed" vertical="center" wrapText="1" justifyLastLine="1"/>
    </xf>
    <xf numFmtId="0" fontId="4" fillId="0" borderId="8" xfId="0" applyFont="1" applyBorder="1" applyAlignment="1">
      <alignment horizontal="distributed" vertical="center" wrapText="1" justifyLastLine="1"/>
    </xf>
    <xf numFmtId="0" fontId="4" fillId="0" borderId="9" xfId="0" applyFont="1" applyBorder="1" applyAlignment="1">
      <alignment horizontal="distributed" vertical="center" wrapText="1" justifyLastLine="1"/>
    </xf>
    <xf numFmtId="0" fontId="4" fillId="0" borderId="10" xfId="0" applyFont="1" applyBorder="1" applyAlignment="1">
      <alignment horizontal="distributed" vertical="center" wrapText="1" justifyLastLine="1"/>
    </xf>
    <xf numFmtId="0" fontId="27" fillId="0" borderId="3" xfId="0" applyFont="1" applyBorder="1" applyAlignment="1">
      <alignment horizontal="distributed" vertical="center" wrapText="1" justifyLastLine="1"/>
    </xf>
    <xf numFmtId="0" fontId="27" fillId="0" borderId="4" xfId="0" applyFont="1" applyBorder="1" applyAlignment="1">
      <alignment horizontal="distributed" vertical="center" wrapText="1" justifyLastLine="1"/>
    </xf>
    <xf numFmtId="0" fontId="27" fillId="0" borderId="6" xfId="0" applyFont="1" applyBorder="1" applyAlignment="1">
      <alignment horizontal="distributed" vertical="center" wrapText="1" justifyLastLine="1"/>
    </xf>
    <xf numFmtId="0" fontId="27" fillId="0" borderId="0" xfId="0" applyFont="1" applyAlignment="1">
      <alignment horizontal="distributed" vertical="center" wrapText="1" justifyLastLine="1"/>
    </xf>
    <xf numFmtId="0" fontId="27" fillId="0" borderId="8" xfId="0" applyFont="1" applyBorder="1" applyAlignment="1">
      <alignment horizontal="distributed" vertical="center" wrapText="1" justifyLastLine="1"/>
    </xf>
    <xf numFmtId="0" fontId="27" fillId="0" borderId="9" xfId="0" applyFont="1" applyBorder="1" applyAlignment="1">
      <alignment horizontal="distributed" vertical="center" wrapText="1" justifyLastLine="1"/>
    </xf>
    <xf numFmtId="38" fontId="2" fillId="2" borderId="56" xfId="1" applyFont="1" applyFill="1" applyBorder="1" applyAlignment="1">
      <alignment shrinkToFit="1"/>
    </xf>
    <xf numFmtId="38" fontId="2" fillId="2" borderId="57" xfId="1" applyFont="1" applyFill="1" applyBorder="1" applyAlignment="1">
      <alignment shrinkToFit="1"/>
    </xf>
    <xf numFmtId="38" fontId="2" fillId="2" borderId="58" xfId="1" applyFont="1" applyFill="1" applyBorder="1" applyAlignment="1">
      <alignment shrinkToFit="1"/>
    </xf>
    <xf numFmtId="0" fontId="13" fillId="2" borderId="3" xfId="0" applyFont="1" applyFill="1" applyBorder="1" applyAlignment="1">
      <alignment horizontal="center" vertical="center" textRotation="255" wrapText="1"/>
    </xf>
    <xf numFmtId="0" fontId="13" fillId="2" borderId="5" xfId="0" applyFont="1" applyFill="1" applyBorder="1" applyAlignment="1">
      <alignment horizontal="center" vertical="center" textRotation="255" wrapText="1"/>
    </xf>
    <xf numFmtId="0" fontId="13" fillId="2" borderId="6" xfId="0" applyFont="1" applyFill="1" applyBorder="1" applyAlignment="1">
      <alignment horizontal="center" vertical="center" textRotation="255" wrapText="1"/>
    </xf>
    <xf numFmtId="0" fontId="13" fillId="2" borderId="7" xfId="0" applyFont="1" applyFill="1" applyBorder="1" applyAlignment="1">
      <alignment horizontal="center" vertical="center" textRotation="255" wrapText="1"/>
    </xf>
    <xf numFmtId="0" fontId="13" fillId="2" borderId="8" xfId="0" applyFont="1" applyFill="1" applyBorder="1" applyAlignment="1">
      <alignment horizontal="center" vertical="center" textRotation="255" wrapText="1"/>
    </xf>
    <xf numFmtId="0" fontId="13" fillId="2" borderId="10" xfId="0" applyFont="1" applyFill="1" applyBorder="1" applyAlignment="1">
      <alignment horizontal="center" vertical="center" textRotation="255" wrapText="1"/>
    </xf>
    <xf numFmtId="38" fontId="2" fillId="0" borderId="35" xfId="1" applyFont="1" applyFill="1" applyBorder="1" applyAlignment="1">
      <alignment horizontal="center" shrinkToFit="1"/>
    </xf>
    <xf numFmtId="38" fontId="2" fillId="0" borderId="36" xfId="1" applyFont="1" applyFill="1" applyBorder="1" applyAlignment="1">
      <alignment horizontal="center" shrinkToFit="1"/>
    </xf>
    <xf numFmtId="38" fontId="2" fillId="0" borderId="37" xfId="1" applyFont="1" applyFill="1" applyBorder="1" applyAlignment="1">
      <alignment horizontal="center" shrinkToFit="1"/>
    </xf>
    <xf numFmtId="183" fontId="2" fillId="2" borderId="38" xfId="0" applyNumberFormat="1" applyFont="1" applyFill="1" applyBorder="1" applyAlignment="1">
      <alignment horizontal="center" shrinkToFit="1"/>
    </xf>
    <xf numFmtId="183" fontId="2" fillId="2" borderId="39" xfId="0" applyNumberFormat="1" applyFont="1" applyFill="1" applyBorder="1" applyAlignment="1">
      <alignment horizontal="center" shrinkToFit="1"/>
    </xf>
    <xf numFmtId="178" fontId="2" fillId="2" borderId="38" xfId="0" applyNumberFormat="1" applyFont="1" applyFill="1" applyBorder="1" applyAlignment="1">
      <alignment horizontal="center" shrinkToFit="1"/>
    </xf>
    <xf numFmtId="178" fontId="2" fillId="2" borderId="39" xfId="0" applyNumberFormat="1" applyFont="1" applyFill="1" applyBorder="1" applyAlignment="1">
      <alignment horizontal="center" shrinkToFit="1"/>
    </xf>
    <xf numFmtId="178" fontId="2" fillId="2" borderId="40" xfId="0" applyNumberFormat="1" applyFont="1" applyFill="1" applyBorder="1" applyAlignment="1">
      <alignment horizontal="center" shrinkToFit="1"/>
    </xf>
    <xf numFmtId="0" fontId="25" fillId="2" borderId="38" xfId="0" applyFont="1" applyFill="1" applyBorder="1" applyAlignment="1">
      <alignment horizontal="center" wrapText="1" justifyLastLine="1"/>
    </xf>
    <xf numFmtId="0" fontId="25" fillId="2" borderId="39" xfId="0" applyFont="1" applyFill="1" applyBorder="1" applyAlignment="1">
      <alignment horizontal="center" wrapText="1" justifyLastLine="1"/>
    </xf>
    <xf numFmtId="0" fontId="25" fillId="2" borderId="40" xfId="0" applyFont="1" applyFill="1" applyBorder="1" applyAlignment="1">
      <alignment horizontal="center" wrapText="1" justifyLastLine="1"/>
    </xf>
    <xf numFmtId="38" fontId="2" fillId="2" borderId="38" xfId="1" applyFont="1" applyFill="1" applyBorder="1" applyAlignment="1">
      <alignment shrinkToFit="1"/>
    </xf>
    <xf numFmtId="38" fontId="2" fillId="2" borderId="39" xfId="1" applyFont="1" applyFill="1" applyBorder="1" applyAlignment="1">
      <alignment shrinkToFit="1"/>
    </xf>
    <xf numFmtId="38" fontId="2" fillId="2" borderId="40" xfId="1" applyFont="1" applyFill="1" applyBorder="1" applyAlignment="1">
      <alignment shrinkToFit="1"/>
    </xf>
    <xf numFmtId="183" fontId="2" fillId="2" borderId="35" xfId="0" applyNumberFormat="1" applyFont="1" applyFill="1" applyBorder="1" applyAlignment="1">
      <alignment horizontal="center" shrinkToFit="1"/>
    </xf>
    <xf numFmtId="183" fontId="2" fillId="2" borderId="36" xfId="0" applyNumberFormat="1" applyFont="1" applyFill="1" applyBorder="1" applyAlignment="1">
      <alignment horizontal="center" shrinkToFit="1"/>
    </xf>
    <xf numFmtId="178" fontId="2" fillId="2" borderId="35" xfId="0" applyNumberFormat="1" applyFont="1" applyFill="1" applyBorder="1" applyAlignment="1">
      <alignment horizontal="center" shrinkToFit="1"/>
    </xf>
    <xf numFmtId="178" fontId="2" fillId="2" borderId="36" xfId="0" applyNumberFormat="1" applyFont="1" applyFill="1" applyBorder="1" applyAlignment="1">
      <alignment horizontal="center" shrinkToFit="1"/>
    </xf>
    <xf numFmtId="178" fontId="2" fillId="2" borderId="37" xfId="0" applyNumberFormat="1" applyFont="1" applyFill="1" applyBorder="1" applyAlignment="1">
      <alignment horizontal="center" shrinkToFit="1"/>
    </xf>
    <xf numFmtId="0" fontId="25" fillId="2" borderId="35" xfId="0" applyFont="1" applyFill="1" applyBorder="1" applyAlignment="1">
      <alignment horizontal="center" wrapText="1" justifyLastLine="1"/>
    </xf>
    <xf numFmtId="0" fontId="25" fillId="2" borderId="36" xfId="0" applyFont="1" applyFill="1" applyBorder="1" applyAlignment="1">
      <alignment horizontal="center" wrapText="1" justifyLastLine="1"/>
    </xf>
    <xf numFmtId="0" fontId="25" fillId="2" borderId="37" xfId="0" applyFont="1" applyFill="1" applyBorder="1" applyAlignment="1">
      <alignment horizontal="center" wrapText="1" justifyLastLine="1"/>
    </xf>
    <xf numFmtId="38" fontId="2" fillId="0" borderId="38" xfId="1" applyFont="1" applyBorder="1" applyAlignment="1">
      <alignment horizontal="center" shrinkToFit="1"/>
    </xf>
    <xf numFmtId="38" fontId="2" fillId="0" borderId="39" xfId="1" applyFont="1" applyBorder="1" applyAlignment="1">
      <alignment horizontal="center" shrinkToFit="1"/>
    </xf>
    <xf numFmtId="38" fontId="2" fillId="0" borderId="40" xfId="1" applyFont="1" applyBorder="1" applyAlignment="1">
      <alignment horizontal="center" shrinkToFit="1"/>
    </xf>
    <xf numFmtId="181" fontId="2" fillId="2" borderId="38" xfId="1" applyNumberFormat="1" applyFont="1" applyFill="1" applyBorder="1" applyAlignment="1">
      <alignment horizontal="center" shrinkToFit="1"/>
    </xf>
    <xf numFmtId="181" fontId="2" fillId="2" borderId="39" xfId="1" applyNumberFormat="1" applyFont="1" applyFill="1" applyBorder="1" applyAlignment="1">
      <alignment horizontal="center" shrinkToFit="1"/>
    </xf>
    <xf numFmtId="181" fontId="2" fillId="2" borderId="40" xfId="1" applyNumberFormat="1" applyFont="1" applyFill="1" applyBorder="1" applyAlignment="1">
      <alignment horizontal="center" shrinkToFit="1"/>
    </xf>
    <xf numFmtId="182" fontId="2" fillId="2" borderId="41" xfId="1" applyNumberFormat="1" applyFont="1" applyFill="1" applyBorder="1" applyAlignment="1">
      <alignment horizontal="center" shrinkToFit="1"/>
    </xf>
    <xf numFmtId="182" fontId="2" fillId="2" borderId="42" xfId="1" applyNumberFormat="1" applyFont="1" applyFill="1" applyBorder="1" applyAlignment="1">
      <alignment horizontal="center" shrinkToFit="1"/>
    </xf>
    <xf numFmtId="182" fontId="2" fillId="2" borderId="43" xfId="1" applyNumberFormat="1" applyFont="1" applyFill="1" applyBorder="1" applyAlignment="1">
      <alignment horizontal="center" shrinkToFit="1"/>
    </xf>
    <xf numFmtId="179" fontId="2" fillId="2" borderId="41" xfId="1" applyNumberFormat="1" applyFont="1" applyFill="1" applyBorder="1" applyAlignment="1">
      <alignment horizontal="center" shrinkToFit="1"/>
    </xf>
    <xf numFmtId="179" fontId="2" fillId="2" borderId="42" xfId="1" applyNumberFormat="1" applyFont="1" applyFill="1" applyBorder="1" applyAlignment="1">
      <alignment horizontal="center" shrinkToFit="1"/>
    </xf>
    <xf numFmtId="180" fontId="2" fillId="0" borderId="39" xfId="1" applyNumberFormat="1" applyFont="1" applyBorder="1" applyAlignment="1">
      <alignment horizontal="center" shrinkToFit="1"/>
    </xf>
    <xf numFmtId="38" fontId="2" fillId="2" borderId="35" xfId="1" applyFont="1" applyFill="1" applyBorder="1" applyAlignment="1">
      <alignment shrinkToFit="1"/>
    </xf>
    <xf numFmtId="38" fontId="2" fillId="2" borderId="36" xfId="1" applyFont="1" applyFill="1" applyBorder="1" applyAlignment="1">
      <alignment shrinkToFit="1"/>
    </xf>
    <xf numFmtId="38" fontId="2" fillId="2" borderId="37" xfId="1" applyFont="1" applyFill="1" applyBorder="1" applyAlignment="1">
      <alignment shrinkToFit="1"/>
    </xf>
    <xf numFmtId="178" fontId="2" fillId="2" borderId="59" xfId="0" applyNumberFormat="1" applyFont="1" applyFill="1" applyBorder="1" applyAlignment="1">
      <alignment horizontal="center" shrinkToFit="1"/>
    </xf>
    <xf numFmtId="178" fontId="2" fillId="2" borderId="60" xfId="0" applyNumberFormat="1" applyFont="1" applyFill="1" applyBorder="1" applyAlignment="1">
      <alignment horizontal="center" shrinkToFit="1"/>
    </xf>
    <xf numFmtId="178" fontId="2" fillId="2" borderId="61" xfId="0" applyNumberFormat="1" applyFont="1" applyFill="1" applyBorder="1" applyAlignment="1">
      <alignment horizontal="center" shrinkToFit="1"/>
    </xf>
    <xf numFmtId="0" fontId="25" fillId="2" borderId="41" xfId="0" applyFont="1" applyFill="1" applyBorder="1" applyAlignment="1">
      <alignment horizontal="center" wrapText="1" justifyLastLine="1"/>
    </xf>
    <xf numFmtId="0" fontId="25" fillId="2" borderId="42" xfId="0" applyFont="1" applyFill="1" applyBorder="1" applyAlignment="1">
      <alignment horizontal="center" wrapText="1" justifyLastLine="1"/>
    </xf>
    <xf numFmtId="0" fontId="25" fillId="2" borderId="43" xfId="0" applyFont="1" applyFill="1" applyBorder="1" applyAlignment="1">
      <alignment horizontal="center" wrapText="1" justifyLastLine="1"/>
    </xf>
    <xf numFmtId="38" fontId="2" fillId="2" borderId="41" xfId="1" applyFont="1" applyFill="1" applyBorder="1" applyAlignment="1">
      <alignment shrinkToFit="1"/>
    </xf>
    <xf numFmtId="38" fontId="2" fillId="2" borderId="42" xfId="1" applyFont="1" applyFill="1" applyBorder="1" applyAlignment="1">
      <alignment shrinkToFit="1"/>
    </xf>
    <xf numFmtId="38" fontId="2" fillId="2" borderId="43" xfId="1" applyFont="1" applyFill="1" applyBorder="1" applyAlignment="1">
      <alignment shrinkToFit="1"/>
    </xf>
    <xf numFmtId="0" fontId="10" fillId="0" borderId="9" xfId="0" applyFont="1" applyBorder="1" applyAlignment="1">
      <alignment horizontal="center" vertical="center" justifyLastLine="1"/>
    </xf>
    <xf numFmtId="0" fontId="10" fillId="0" borderId="10" xfId="0" applyFont="1" applyBorder="1" applyAlignment="1">
      <alignment horizontal="center" vertical="center" justifyLastLine="1"/>
    </xf>
    <xf numFmtId="0" fontId="2" fillId="0" borderId="3" xfId="0" applyFont="1" applyBorder="1" applyAlignment="1">
      <alignment vertical="center" justifyLastLine="1"/>
    </xf>
    <xf numFmtId="0" fontId="2" fillId="0" borderId="5" xfId="0" applyFont="1" applyBorder="1" applyAlignment="1">
      <alignment vertical="center" justifyLastLine="1"/>
    </xf>
    <xf numFmtId="0" fontId="2" fillId="0" borderId="11" xfId="0" applyFont="1" applyBorder="1" applyAlignment="1">
      <alignment horizontal="distributed" vertical="center" justifyLastLine="1"/>
    </xf>
    <xf numFmtId="0" fontId="2" fillId="0" borderId="12" xfId="0" applyFont="1" applyBorder="1" applyAlignment="1">
      <alignment horizontal="distributed" vertical="center" justifyLastLine="1"/>
    </xf>
    <xf numFmtId="0" fontId="2" fillId="0" borderId="13" xfId="0" applyFont="1" applyBorder="1" applyAlignment="1">
      <alignment horizontal="distributed" vertical="center" justifyLastLine="1"/>
    </xf>
    <xf numFmtId="38" fontId="2" fillId="0" borderId="11" xfId="1" applyFont="1" applyBorder="1" applyAlignment="1">
      <alignment shrinkToFit="1"/>
    </xf>
    <xf numFmtId="38" fontId="2" fillId="0" borderId="12" xfId="1" applyFont="1" applyBorder="1" applyAlignment="1">
      <alignment shrinkToFit="1"/>
    </xf>
    <xf numFmtId="38" fontId="2" fillId="0" borderId="13" xfId="1" applyFont="1" applyBorder="1" applyAlignment="1">
      <alignment shrinkToFit="1"/>
    </xf>
    <xf numFmtId="0" fontId="18" fillId="2" borderId="9" xfId="0" applyFont="1" applyFill="1" applyBorder="1" applyAlignment="1">
      <alignment horizontal="center" vertical="center" shrinkToFit="1"/>
    </xf>
    <xf numFmtId="0" fontId="18" fillId="0" borderId="9" xfId="0" applyFont="1" applyBorder="1" applyAlignment="1">
      <alignment horizontal="center" vertical="center" shrinkToFit="1"/>
    </xf>
    <xf numFmtId="0" fontId="13" fillId="0" borderId="11" xfId="0" applyFont="1" applyBorder="1" applyAlignment="1">
      <alignment horizontal="distributed" vertical="center" justifyLastLine="1"/>
    </xf>
    <xf numFmtId="0" fontId="13" fillId="0" borderId="12" xfId="0" applyFont="1" applyBorder="1" applyAlignment="1">
      <alignment horizontal="distributed" vertical="center" justifyLastLine="1"/>
    </xf>
    <xf numFmtId="0" fontId="13" fillId="0" borderId="13" xfId="0" applyFont="1" applyBorder="1" applyAlignment="1">
      <alignment horizontal="distributed" vertical="center" justifyLastLine="1"/>
    </xf>
    <xf numFmtId="177" fontId="13" fillId="0" borderId="0" xfId="0" applyNumberFormat="1" applyFont="1" applyAlignment="1">
      <alignment horizontal="distributed" vertical="center"/>
    </xf>
    <xf numFmtId="177" fontId="2" fillId="0" borderId="0" xfId="0" applyNumberFormat="1" applyFont="1" applyAlignment="1">
      <alignment horizontal="distributed" vertical="center"/>
    </xf>
    <xf numFmtId="0" fontId="19" fillId="0" borderId="9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distributed" vertical="center" justifyLastLine="1"/>
    </xf>
    <xf numFmtId="0" fontId="2" fillId="0" borderId="21" xfId="0" applyFont="1" applyBorder="1" applyAlignment="1">
      <alignment horizontal="distributed" vertical="center" justifyLastLine="1"/>
    </xf>
    <xf numFmtId="0" fontId="2" fillId="0" borderId="22" xfId="0" applyFont="1" applyBorder="1" applyAlignment="1">
      <alignment horizontal="distributed" vertical="center" justifyLastLine="1"/>
    </xf>
    <xf numFmtId="0" fontId="2" fillId="0" borderId="21" xfId="0" applyFont="1" applyBorder="1" applyAlignment="1">
      <alignment horizontal="center" vertical="center" justifyLastLine="1"/>
    </xf>
    <xf numFmtId="0" fontId="2" fillId="0" borderId="22" xfId="0" applyFont="1" applyBorder="1" applyAlignment="1">
      <alignment horizontal="center" vertical="center" justifyLastLine="1"/>
    </xf>
    <xf numFmtId="0" fontId="2" fillId="0" borderId="14" xfId="0" applyFont="1" applyBorder="1" applyAlignment="1">
      <alignment horizontal="distributed" vertical="center" justifyLastLine="1"/>
    </xf>
    <xf numFmtId="0" fontId="2" fillId="0" borderId="15" xfId="0" applyFont="1" applyBorder="1" applyAlignment="1">
      <alignment horizontal="distributed" vertical="center" justifyLastLine="1"/>
    </xf>
    <xf numFmtId="0" fontId="2" fillId="0" borderId="16" xfId="0" applyFont="1" applyBorder="1" applyAlignment="1">
      <alignment horizontal="distributed" vertical="center" justifyLastLine="1"/>
    </xf>
    <xf numFmtId="0" fontId="2" fillId="0" borderId="15" xfId="0" applyFont="1" applyBorder="1" applyAlignment="1">
      <alignment horizontal="center" vertical="center" justifyLastLine="1"/>
    </xf>
    <xf numFmtId="0" fontId="2" fillId="0" borderId="16" xfId="0" applyFont="1" applyBorder="1" applyAlignment="1">
      <alignment horizontal="center" vertical="center" justifyLastLine="1"/>
    </xf>
    <xf numFmtId="0" fontId="19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distributed" vertical="center" justifyLastLine="1"/>
    </xf>
    <xf numFmtId="0" fontId="9" fillId="0" borderId="9" xfId="0" applyFont="1" applyBorder="1" applyAlignment="1">
      <alignment horizontal="distributed" vertical="center" justifyLastLine="1"/>
    </xf>
    <xf numFmtId="0" fontId="10" fillId="0" borderId="0" xfId="0" applyFont="1" applyAlignment="1">
      <alignment horizontal="distributed" vertical="center" justifyLastLine="1"/>
    </xf>
    <xf numFmtId="0" fontId="12" fillId="0" borderId="0" xfId="0" applyFont="1" applyAlignment="1">
      <alignment horizontal="distributed" vertical="center" justifyLastLine="1"/>
    </xf>
    <xf numFmtId="0" fontId="12" fillId="0" borderId="7" xfId="0" applyFont="1" applyBorder="1" applyAlignment="1">
      <alignment horizontal="distributed" vertical="center" justifyLastLine="1"/>
    </xf>
    <xf numFmtId="0" fontId="12" fillId="0" borderId="9" xfId="0" applyFont="1" applyBorder="1" applyAlignment="1">
      <alignment horizontal="distributed" vertical="center" justifyLastLine="1"/>
    </xf>
    <xf numFmtId="0" fontId="12" fillId="0" borderId="10" xfId="0" applyFont="1" applyBorder="1" applyAlignment="1">
      <alignment horizontal="distributed" vertical="center" justifyLastLine="1"/>
    </xf>
    <xf numFmtId="0" fontId="2" fillId="0" borderId="17" xfId="0" applyFont="1" applyBorder="1" applyAlignment="1">
      <alignment horizontal="distributed" vertical="center" justifyLastLine="1"/>
    </xf>
    <xf numFmtId="0" fontId="2" fillId="0" borderId="18" xfId="0" applyFont="1" applyBorder="1" applyAlignment="1">
      <alignment horizontal="distributed" vertical="center" justifyLastLine="1"/>
    </xf>
    <xf numFmtId="0" fontId="2" fillId="0" borderId="19" xfId="0" applyFont="1" applyBorder="1" applyAlignment="1">
      <alignment horizontal="distributed" vertical="center" justifyLastLine="1"/>
    </xf>
    <xf numFmtId="0" fontId="2" fillId="0" borderId="18" xfId="0" applyFont="1" applyBorder="1" applyAlignment="1">
      <alignment horizontal="center" vertical="center" justifyLastLine="1"/>
    </xf>
    <xf numFmtId="0" fontId="2" fillId="0" borderId="19" xfId="0" applyFont="1" applyBorder="1" applyAlignment="1">
      <alignment horizontal="center" vertical="center" justifyLastLine="1"/>
    </xf>
    <xf numFmtId="0" fontId="37" fillId="2" borderId="42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6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/>
        </left>
        <right style="thin">
          <color theme="8"/>
        </right>
        <top/>
        <bottom/>
      </border>
    </dxf>
    <dxf>
      <alignment horizontal="center" vertical="center" textRotation="0" wrapText="0" indent="0" justifyLastLine="0" shrinkToFit="0" readingOrder="0"/>
    </dxf>
    <dxf>
      <alignment horizontal="distributed" vertical="center" textRotation="0" wrapText="1" indent="0" justifyLastLine="1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57150</xdr:colOff>
      <xdr:row>9</xdr:row>
      <xdr:rowOff>114300</xdr:rowOff>
    </xdr:from>
    <xdr:to>
      <xdr:col>40</xdr:col>
      <xdr:colOff>104775</xdr:colOff>
      <xdr:row>10</xdr:row>
      <xdr:rowOff>200025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558790" y="2872740"/>
          <a:ext cx="337185" cy="367665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57150</xdr:colOff>
          <xdr:row>4</xdr:row>
          <xdr:rowOff>142875</xdr:rowOff>
        </xdr:from>
        <xdr:to>
          <xdr:col>31</xdr:col>
          <xdr:colOff>38100</xdr:colOff>
          <xdr:row>6</xdr:row>
          <xdr:rowOff>28575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57150</xdr:colOff>
          <xdr:row>5</xdr:row>
          <xdr:rowOff>161925</xdr:rowOff>
        </xdr:from>
        <xdr:to>
          <xdr:col>31</xdr:col>
          <xdr:colOff>38100</xdr:colOff>
          <xdr:row>8</xdr:row>
          <xdr:rowOff>28575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0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57150</xdr:colOff>
          <xdr:row>7</xdr:row>
          <xdr:rowOff>66675</xdr:rowOff>
        </xdr:from>
        <xdr:to>
          <xdr:col>31</xdr:col>
          <xdr:colOff>38100</xdr:colOff>
          <xdr:row>9</xdr:row>
          <xdr:rowOff>28575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0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161925</xdr:rowOff>
    </xdr:from>
    <xdr:to>
      <xdr:col>65</xdr:col>
      <xdr:colOff>28576</xdr:colOff>
      <xdr:row>43</xdr:row>
      <xdr:rowOff>113127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954" t="23681" r="6473"/>
        <a:stretch/>
      </xdr:blipFill>
      <xdr:spPr>
        <a:xfrm>
          <a:off x="847724" y="2219325"/>
          <a:ext cx="10553701" cy="7152102"/>
        </a:xfrm>
        <a:prstGeom prst="rect">
          <a:avLst/>
        </a:prstGeom>
      </xdr:spPr>
    </xdr:pic>
    <xdr:clientData/>
  </xdr:twoCellAnchor>
  <xdr:twoCellAnchor editAs="oneCell">
    <xdr:from>
      <xdr:col>0</xdr:col>
      <xdr:colOff>27241</xdr:colOff>
      <xdr:row>43</xdr:row>
      <xdr:rowOff>94854</xdr:rowOff>
    </xdr:from>
    <xdr:to>
      <xdr:col>65</xdr:col>
      <xdr:colOff>36768</xdr:colOff>
      <xdr:row>90</xdr:row>
      <xdr:rowOff>84157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189" t="14129" r="6395" b="-1"/>
        <a:stretch/>
      </xdr:blipFill>
      <xdr:spPr>
        <a:xfrm>
          <a:off x="27241" y="7347745"/>
          <a:ext cx="10328277" cy="7916881"/>
        </a:xfrm>
        <a:prstGeom prst="rect">
          <a:avLst/>
        </a:prstGeom>
      </xdr:spPr>
    </xdr:pic>
    <xdr:clientData/>
  </xdr:twoCellAnchor>
  <xdr:twoCellAnchor>
    <xdr:from>
      <xdr:col>15</xdr:col>
      <xdr:colOff>51955</xdr:colOff>
      <xdr:row>60</xdr:row>
      <xdr:rowOff>138546</xdr:rowOff>
    </xdr:from>
    <xdr:to>
      <xdr:col>23</xdr:col>
      <xdr:colOff>121227</xdr:colOff>
      <xdr:row>62</xdr:row>
      <xdr:rowOff>17317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2389910" y="10529455"/>
          <a:ext cx="1316181" cy="22513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115163</xdr:colOff>
      <xdr:row>67</xdr:row>
      <xdr:rowOff>104776</xdr:rowOff>
    </xdr:from>
    <xdr:to>
      <xdr:col>42</xdr:col>
      <xdr:colOff>103909</xdr:colOff>
      <xdr:row>69</xdr:row>
      <xdr:rowOff>34637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5414527" y="11707958"/>
          <a:ext cx="1235655" cy="276224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44376</xdr:colOff>
      <xdr:row>55</xdr:row>
      <xdr:rowOff>15478</xdr:rowOff>
    </xdr:from>
    <xdr:to>
      <xdr:col>19</xdr:col>
      <xdr:colOff>61696</xdr:colOff>
      <xdr:row>57</xdr:row>
      <xdr:rowOff>19843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679376" y="9292431"/>
          <a:ext cx="2398570" cy="341709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インドネシア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A3:E15" totalsRowShown="0" headerRowDxfId="5">
  <autoFilter ref="A3:E15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000-000001000000}" name="B&amp;C"/>
    <tableColumn id="2" xr3:uid="{00000000-0010-0000-0000-000002000000}" name="計算区分" dataDxfId="4"/>
    <tableColumn id="3" xr3:uid="{00000000-0010-0000-0000-000003000000}" name="地方区分"/>
    <tableColumn id="4" xr3:uid="{00000000-0010-0000-0000-000004000000}" name="日当" dataCellStyle="桁区切り"/>
    <tableColumn id="5" xr3:uid="{00000000-0010-0000-0000-000005000000}" name="宿泊料" dataCellStyle="桁区切り"/>
  </tableColumns>
  <tableStyleInfo name="TableStyleLight2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B18:C21" totalsRowShown="0" headerRowDxfId="3" dataDxfId="2">
  <autoFilter ref="B18:C21" xr:uid="{00000000-0009-0000-0100-000002000000}">
    <filterColumn colId="0" hiddenButton="1"/>
    <filterColumn colId="1" hiddenButton="1"/>
  </autoFilter>
  <tableColumns count="2">
    <tableColumn id="1" xr3:uid="{00000000-0010-0000-0100-000001000000}" name="計算区分" dataDxfId="1"/>
    <tableColumn id="5" xr3:uid="{00000000-0010-0000-0100-000005000000}" name="食卓料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42"/>
  <sheetViews>
    <sheetView showGridLines="0" tabSelected="1" zoomScaleNormal="100" workbookViewId="0">
      <selection activeCell="AI14" sqref="AI14:AN14"/>
    </sheetView>
  </sheetViews>
  <sheetFormatPr defaultColWidth="2.125" defaultRowHeight="13.5"/>
  <cols>
    <col min="1" max="35" width="2.125" style="2"/>
    <col min="36" max="37" width="2.125" style="2" customWidth="1"/>
    <col min="38" max="16384" width="2.125" style="2"/>
  </cols>
  <sheetData>
    <row r="1" spans="1:46" s="1" customFormat="1" ht="24" customHeight="1">
      <c r="A1" s="57"/>
      <c r="B1" s="58" t="s">
        <v>23</v>
      </c>
      <c r="C1" s="59"/>
      <c r="D1" s="59"/>
      <c r="E1" s="60"/>
      <c r="F1" s="58" t="s">
        <v>24</v>
      </c>
      <c r="G1" s="59"/>
      <c r="H1" s="59"/>
      <c r="I1" s="60"/>
      <c r="J1" s="58" t="s">
        <v>25</v>
      </c>
      <c r="K1" s="59"/>
      <c r="L1" s="59"/>
      <c r="M1" s="60"/>
      <c r="N1" s="58" t="s">
        <v>26</v>
      </c>
      <c r="O1" s="59"/>
      <c r="P1" s="59"/>
      <c r="Q1" s="60"/>
      <c r="R1" s="65" t="s">
        <v>77</v>
      </c>
      <c r="S1" s="59"/>
      <c r="T1" s="59"/>
      <c r="U1" s="60"/>
      <c r="V1" s="58" t="s">
        <v>68</v>
      </c>
      <c r="W1" s="59"/>
      <c r="X1" s="59"/>
      <c r="Y1" s="60"/>
      <c r="Z1" s="58" t="s">
        <v>78</v>
      </c>
      <c r="AA1" s="59"/>
      <c r="AB1" s="59"/>
      <c r="AC1" s="60"/>
      <c r="AD1" s="58" t="s">
        <v>79</v>
      </c>
      <c r="AE1" s="59"/>
      <c r="AF1" s="59"/>
      <c r="AG1" s="60"/>
      <c r="AH1" s="58" t="s">
        <v>80</v>
      </c>
      <c r="AI1" s="59"/>
      <c r="AJ1" s="59"/>
      <c r="AK1" s="60"/>
      <c r="AL1" s="58" t="s">
        <v>81</v>
      </c>
      <c r="AM1" s="59"/>
      <c r="AN1" s="59"/>
      <c r="AO1" s="60"/>
      <c r="AP1" s="61"/>
      <c r="AQ1" s="59"/>
      <c r="AR1" s="59"/>
      <c r="AS1" s="60"/>
      <c r="AT1" s="13"/>
    </row>
    <row r="2" spans="1:46" ht="45" customHeight="1">
      <c r="A2" s="50"/>
      <c r="B2" s="62"/>
      <c r="C2" s="63"/>
      <c r="D2" s="63"/>
      <c r="E2" s="64"/>
      <c r="F2" s="62"/>
      <c r="G2" s="63"/>
      <c r="H2" s="63"/>
      <c r="I2" s="64"/>
      <c r="J2" s="62"/>
      <c r="K2" s="63"/>
      <c r="L2" s="63"/>
      <c r="M2" s="64"/>
      <c r="N2" s="62"/>
      <c r="O2" s="63"/>
      <c r="P2" s="63"/>
      <c r="Q2" s="64"/>
      <c r="R2" s="62"/>
      <c r="S2" s="63"/>
      <c r="T2" s="63"/>
      <c r="U2" s="64"/>
      <c r="V2" s="62"/>
      <c r="W2" s="63"/>
      <c r="X2" s="63"/>
      <c r="Y2" s="64"/>
      <c r="Z2" s="62"/>
      <c r="AA2" s="63"/>
      <c r="AB2" s="63"/>
      <c r="AC2" s="64"/>
      <c r="AD2" s="62"/>
      <c r="AE2" s="63"/>
      <c r="AF2" s="63"/>
      <c r="AG2" s="64"/>
      <c r="AH2" s="62"/>
      <c r="AI2" s="63"/>
      <c r="AJ2" s="63"/>
      <c r="AK2" s="64"/>
      <c r="AL2" s="62"/>
      <c r="AM2" s="63"/>
      <c r="AN2" s="63"/>
      <c r="AO2" s="64"/>
      <c r="AP2" s="62"/>
      <c r="AQ2" s="63"/>
      <c r="AR2" s="63"/>
      <c r="AS2" s="64"/>
      <c r="AT2" s="48"/>
    </row>
    <row r="3" spans="1:46" ht="45" customHeight="1" thickBot="1">
      <c r="A3" s="56"/>
      <c r="B3" s="26"/>
      <c r="C3" s="26"/>
      <c r="D3" s="26"/>
      <c r="E3" s="26"/>
      <c r="F3" s="26"/>
      <c r="G3" s="26"/>
      <c r="H3" s="26"/>
      <c r="I3" s="103" t="s">
        <v>69</v>
      </c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27"/>
      <c r="AM3" s="27"/>
      <c r="AN3" s="27"/>
      <c r="AO3" s="28"/>
      <c r="AP3" s="28"/>
      <c r="AQ3" s="28"/>
      <c r="AR3" s="28"/>
      <c r="AS3" s="28"/>
    </row>
    <row r="4" spans="1:46" ht="45" customHeight="1">
      <c r="A4" s="66" t="s">
        <v>70</v>
      </c>
      <c r="B4" s="67"/>
      <c r="C4" s="67"/>
      <c r="D4" s="67"/>
      <c r="E4" s="67"/>
      <c r="F4" s="67"/>
      <c r="G4" s="68"/>
      <c r="H4" s="72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4"/>
      <c r="AE4" s="78" t="s">
        <v>71</v>
      </c>
      <c r="AF4" s="67"/>
      <c r="AG4" s="67"/>
      <c r="AH4" s="67"/>
      <c r="AI4" s="68"/>
      <c r="AJ4" s="80"/>
      <c r="AK4" s="81"/>
      <c r="AL4" s="81"/>
      <c r="AM4" s="81"/>
      <c r="AN4" s="81"/>
      <c r="AO4" s="81"/>
      <c r="AP4" s="81"/>
      <c r="AQ4" s="81"/>
      <c r="AR4" s="81"/>
      <c r="AS4" s="82"/>
    </row>
    <row r="5" spans="1:46">
      <c r="A5" s="69"/>
      <c r="B5" s="70"/>
      <c r="C5" s="70"/>
      <c r="D5" s="70"/>
      <c r="E5" s="70"/>
      <c r="F5" s="70"/>
      <c r="G5" s="71"/>
      <c r="H5" s="75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7"/>
      <c r="AE5" s="79"/>
      <c r="AF5" s="70"/>
      <c r="AG5" s="70"/>
      <c r="AH5" s="70"/>
      <c r="AI5" s="71"/>
      <c r="AJ5" s="83" t="s">
        <v>42</v>
      </c>
      <c r="AK5" s="84"/>
      <c r="AL5" s="84"/>
      <c r="AM5" s="84"/>
      <c r="AN5" s="85"/>
      <c r="AO5" s="85"/>
      <c r="AP5" s="85"/>
      <c r="AQ5" s="85"/>
      <c r="AR5" s="85"/>
      <c r="AS5" s="86"/>
    </row>
    <row r="6" spans="1:46" ht="15" customHeight="1">
      <c r="A6" s="87" t="s">
        <v>0</v>
      </c>
      <c r="B6" s="88"/>
      <c r="C6" s="88"/>
      <c r="D6" s="88"/>
      <c r="E6" s="88"/>
      <c r="F6" s="88"/>
      <c r="G6" s="89"/>
      <c r="H6" s="113" t="s">
        <v>1</v>
      </c>
      <c r="I6" s="88"/>
      <c r="J6" s="88"/>
      <c r="K6" s="114" t="s">
        <v>74</v>
      </c>
      <c r="L6" s="88"/>
      <c r="M6" s="88"/>
      <c r="N6" s="94"/>
      <c r="O6" s="94"/>
      <c r="P6" s="88" t="s">
        <v>2</v>
      </c>
      <c r="Q6" s="88"/>
      <c r="R6" s="94"/>
      <c r="S6" s="94"/>
      <c r="T6" s="88" t="s">
        <v>3</v>
      </c>
      <c r="U6" s="88"/>
      <c r="V6" s="94"/>
      <c r="W6" s="94"/>
      <c r="X6" s="88" t="s">
        <v>4</v>
      </c>
      <c r="Y6" s="89"/>
      <c r="Z6" s="96" t="s">
        <v>33</v>
      </c>
      <c r="AA6" s="88"/>
      <c r="AB6" s="88"/>
      <c r="AC6" s="88"/>
      <c r="AD6" s="98"/>
      <c r="AE6" s="99"/>
      <c r="AF6" s="100" t="s">
        <v>34</v>
      </c>
      <c r="AG6" s="100"/>
      <c r="AH6" s="100"/>
      <c r="AI6" s="100"/>
      <c r="AJ6" s="51" t="s">
        <v>37</v>
      </c>
      <c r="AK6" s="116"/>
      <c r="AL6" s="116"/>
      <c r="AM6" s="116"/>
      <c r="AN6" s="116"/>
      <c r="AO6" s="117"/>
      <c r="AP6" s="117"/>
      <c r="AQ6" s="117"/>
      <c r="AR6" s="117"/>
      <c r="AS6" s="14" t="s">
        <v>38</v>
      </c>
    </row>
    <row r="7" spans="1:46" ht="7.5" customHeight="1">
      <c r="A7" s="90"/>
      <c r="B7" s="91"/>
      <c r="C7" s="91"/>
      <c r="D7" s="91"/>
      <c r="E7" s="91"/>
      <c r="F7" s="91"/>
      <c r="G7" s="92"/>
      <c r="H7" s="97"/>
      <c r="I7" s="91"/>
      <c r="J7" s="91"/>
      <c r="K7" s="91"/>
      <c r="L7" s="91"/>
      <c r="M7" s="91"/>
      <c r="N7" s="95"/>
      <c r="O7" s="95"/>
      <c r="P7" s="91"/>
      <c r="Q7" s="91"/>
      <c r="R7" s="95"/>
      <c r="S7" s="95"/>
      <c r="T7" s="91"/>
      <c r="U7" s="91"/>
      <c r="V7" s="95"/>
      <c r="W7" s="95"/>
      <c r="X7" s="91"/>
      <c r="Y7" s="92"/>
      <c r="Z7" s="97"/>
      <c r="AA7" s="91"/>
      <c r="AB7" s="91"/>
      <c r="AC7" s="91"/>
      <c r="AD7" s="118"/>
      <c r="AE7" s="119"/>
      <c r="AF7" s="120" t="s">
        <v>35</v>
      </c>
      <c r="AG7" s="121"/>
      <c r="AH7" s="121"/>
      <c r="AI7" s="121"/>
      <c r="AJ7" s="120" t="s">
        <v>37</v>
      </c>
      <c r="AK7" s="93"/>
      <c r="AL7" s="93"/>
      <c r="AM7" s="93"/>
      <c r="AN7" s="93"/>
      <c r="AO7" s="93"/>
      <c r="AP7" s="93"/>
      <c r="AQ7" s="93"/>
      <c r="AR7" s="93"/>
      <c r="AS7" s="108" t="s">
        <v>38</v>
      </c>
    </row>
    <row r="8" spans="1:46" ht="7.5" customHeight="1">
      <c r="A8" s="90"/>
      <c r="B8" s="91"/>
      <c r="C8" s="91"/>
      <c r="D8" s="91"/>
      <c r="E8" s="91"/>
      <c r="F8" s="91"/>
      <c r="G8" s="92"/>
      <c r="H8" s="97" t="s">
        <v>5</v>
      </c>
      <c r="I8" s="91"/>
      <c r="J8" s="91"/>
      <c r="K8" s="109" t="s">
        <v>74</v>
      </c>
      <c r="L8" s="91"/>
      <c r="M8" s="91"/>
      <c r="N8" s="95"/>
      <c r="O8" s="95"/>
      <c r="P8" s="91" t="s">
        <v>2</v>
      </c>
      <c r="Q8" s="91"/>
      <c r="R8" s="95"/>
      <c r="S8" s="95"/>
      <c r="T8" s="91" t="s">
        <v>3</v>
      </c>
      <c r="U8" s="91"/>
      <c r="V8" s="95"/>
      <c r="W8" s="95"/>
      <c r="X8" s="91" t="s">
        <v>4</v>
      </c>
      <c r="Y8" s="92"/>
      <c r="Z8" s="97"/>
      <c r="AA8" s="91"/>
      <c r="AB8" s="91"/>
      <c r="AC8" s="91"/>
      <c r="AD8" s="118"/>
      <c r="AE8" s="119"/>
      <c r="AF8" s="121"/>
      <c r="AG8" s="121"/>
      <c r="AH8" s="121"/>
      <c r="AI8" s="121"/>
      <c r="AJ8" s="120"/>
      <c r="AK8" s="93"/>
      <c r="AL8" s="93"/>
      <c r="AM8" s="93"/>
      <c r="AN8" s="93"/>
      <c r="AO8" s="93"/>
      <c r="AP8" s="93"/>
      <c r="AQ8" s="93"/>
      <c r="AR8" s="93"/>
      <c r="AS8" s="108"/>
    </row>
    <row r="9" spans="1:46" ht="15" customHeight="1">
      <c r="A9" s="90"/>
      <c r="B9" s="91"/>
      <c r="C9" s="91"/>
      <c r="D9" s="91"/>
      <c r="E9" s="91"/>
      <c r="F9" s="91"/>
      <c r="G9" s="92"/>
      <c r="H9" s="79"/>
      <c r="I9" s="70"/>
      <c r="J9" s="70"/>
      <c r="K9" s="70"/>
      <c r="L9" s="70"/>
      <c r="M9" s="70"/>
      <c r="N9" s="110"/>
      <c r="O9" s="110"/>
      <c r="P9" s="70"/>
      <c r="Q9" s="70"/>
      <c r="R9" s="110"/>
      <c r="S9" s="110"/>
      <c r="T9" s="70"/>
      <c r="U9" s="70"/>
      <c r="V9" s="110"/>
      <c r="W9" s="110"/>
      <c r="X9" s="70"/>
      <c r="Y9" s="71"/>
      <c r="Z9" s="79"/>
      <c r="AA9" s="70"/>
      <c r="AB9" s="70"/>
      <c r="AC9" s="70"/>
      <c r="AD9" s="111"/>
      <c r="AE9" s="112"/>
      <c r="AF9" s="101" t="s">
        <v>36</v>
      </c>
      <c r="AG9" s="102"/>
      <c r="AH9" s="102"/>
      <c r="AI9" s="102"/>
      <c r="AJ9" s="55" t="s">
        <v>37</v>
      </c>
      <c r="AK9" s="325" t="s">
        <v>82</v>
      </c>
      <c r="AL9" s="115"/>
      <c r="AM9" s="115"/>
      <c r="AN9" s="115"/>
      <c r="AO9" s="115"/>
      <c r="AP9" s="115"/>
      <c r="AQ9" s="115"/>
      <c r="AR9" s="115"/>
      <c r="AS9" s="15" t="s">
        <v>38</v>
      </c>
    </row>
    <row r="10" spans="1:46" ht="22.5" customHeight="1">
      <c r="A10" s="122" t="s">
        <v>72</v>
      </c>
      <c r="B10" s="88"/>
      <c r="C10" s="88"/>
      <c r="D10" s="88"/>
      <c r="E10" s="88"/>
      <c r="F10" s="88"/>
      <c r="G10" s="89"/>
      <c r="H10" s="113" t="s">
        <v>1</v>
      </c>
      <c r="I10" s="88"/>
      <c r="J10" s="88"/>
      <c r="K10" s="114" t="s">
        <v>74</v>
      </c>
      <c r="L10" s="88"/>
      <c r="M10" s="88"/>
      <c r="N10" s="94"/>
      <c r="O10" s="94"/>
      <c r="P10" s="88" t="s">
        <v>2</v>
      </c>
      <c r="Q10" s="88"/>
      <c r="R10" s="94"/>
      <c r="S10" s="94"/>
      <c r="T10" s="88" t="s">
        <v>3</v>
      </c>
      <c r="U10" s="88"/>
      <c r="V10" s="94"/>
      <c r="W10" s="94"/>
      <c r="X10" s="88" t="s">
        <v>4</v>
      </c>
      <c r="Y10" s="89"/>
      <c r="Z10" s="130"/>
      <c r="AA10" s="131"/>
      <c r="AB10" s="134" t="s">
        <v>6</v>
      </c>
      <c r="AC10" s="134"/>
      <c r="AD10" s="131"/>
      <c r="AE10" s="131"/>
      <c r="AF10" s="134" t="s">
        <v>4</v>
      </c>
      <c r="AG10" s="136"/>
      <c r="AH10" s="138" t="s">
        <v>7</v>
      </c>
      <c r="AI10" s="88"/>
      <c r="AJ10" s="88"/>
      <c r="AK10" s="88"/>
      <c r="AL10" s="89"/>
      <c r="AM10" s="104" t="s">
        <v>21</v>
      </c>
      <c r="AN10" s="105"/>
      <c r="AO10" s="105"/>
      <c r="AP10" s="105" t="s">
        <v>20</v>
      </c>
      <c r="AQ10" s="105" t="s">
        <v>22</v>
      </c>
      <c r="AR10" s="105"/>
      <c r="AS10" s="128"/>
    </row>
    <row r="11" spans="1:46" ht="22.5" customHeight="1">
      <c r="A11" s="90"/>
      <c r="B11" s="91"/>
      <c r="C11" s="91"/>
      <c r="D11" s="91"/>
      <c r="E11" s="91"/>
      <c r="F11" s="91"/>
      <c r="G11" s="92"/>
      <c r="H11" s="97" t="s">
        <v>5</v>
      </c>
      <c r="I11" s="91"/>
      <c r="J11" s="91"/>
      <c r="K11" s="109" t="s">
        <v>74</v>
      </c>
      <c r="L11" s="91"/>
      <c r="M11" s="91"/>
      <c r="N11" s="95"/>
      <c r="O11" s="95"/>
      <c r="P11" s="91" t="s">
        <v>2</v>
      </c>
      <c r="Q11" s="91"/>
      <c r="R11" s="95"/>
      <c r="S11" s="95"/>
      <c r="T11" s="91" t="s">
        <v>3</v>
      </c>
      <c r="U11" s="91"/>
      <c r="V11" s="95"/>
      <c r="W11" s="95"/>
      <c r="X11" s="91" t="s">
        <v>4</v>
      </c>
      <c r="Y11" s="92"/>
      <c r="Z11" s="132"/>
      <c r="AA11" s="133"/>
      <c r="AB11" s="135"/>
      <c r="AC11" s="135"/>
      <c r="AD11" s="133"/>
      <c r="AE11" s="133"/>
      <c r="AF11" s="135"/>
      <c r="AG11" s="137"/>
      <c r="AH11" s="97"/>
      <c r="AI11" s="91"/>
      <c r="AJ11" s="91"/>
      <c r="AK11" s="91"/>
      <c r="AL11" s="92"/>
      <c r="AM11" s="106"/>
      <c r="AN11" s="107"/>
      <c r="AO11" s="107"/>
      <c r="AP11" s="107"/>
      <c r="AQ11" s="107"/>
      <c r="AR11" s="107"/>
      <c r="AS11" s="129"/>
    </row>
    <row r="12" spans="1:46" ht="24" customHeight="1">
      <c r="A12" s="123" t="s">
        <v>73</v>
      </c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5"/>
    </row>
    <row r="13" spans="1:46">
      <c r="A13" s="52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126" t="s">
        <v>75</v>
      </c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3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"/>
      <c r="AP13" s="3"/>
      <c r="AQ13" s="3"/>
      <c r="AR13" s="3"/>
      <c r="AS13" s="4"/>
    </row>
    <row r="14" spans="1:46" ht="13.5" customHeight="1">
      <c r="A14" s="139" t="s">
        <v>8</v>
      </c>
      <c r="B14" s="140"/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47"/>
      <c r="P14" s="47"/>
      <c r="Q14" s="47"/>
      <c r="R14" s="47"/>
      <c r="S14" s="47"/>
      <c r="T14" s="37"/>
      <c r="U14" s="38"/>
      <c r="V14" s="38"/>
      <c r="W14" s="38"/>
      <c r="AD14" s="47"/>
      <c r="AE14" s="141" t="s">
        <v>60</v>
      </c>
      <c r="AF14" s="142"/>
      <c r="AG14" s="142"/>
      <c r="AH14" s="142"/>
      <c r="AI14" s="95"/>
      <c r="AJ14" s="95"/>
      <c r="AK14" s="95"/>
      <c r="AL14" s="95"/>
      <c r="AM14" s="95"/>
      <c r="AN14" s="95"/>
      <c r="AO14" s="47"/>
      <c r="AP14" s="47"/>
      <c r="AQ14" s="47"/>
      <c r="AR14" s="47"/>
      <c r="AS14" s="11"/>
    </row>
    <row r="15" spans="1:46" s="7" customFormat="1" ht="30" customHeight="1" thickBot="1">
      <c r="A15" s="5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12"/>
      <c r="S15" s="143" t="s">
        <v>28</v>
      </c>
      <c r="T15" s="143"/>
      <c r="U15" s="143"/>
      <c r="V15" s="143"/>
      <c r="W15" s="144"/>
      <c r="X15" s="145"/>
      <c r="Y15" s="145"/>
      <c r="Z15" s="145"/>
      <c r="AA15" s="145"/>
      <c r="AB15" s="145"/>
      <c r="AC15" s="145"/>
      <c r="AD15" s="143" t="s">
        <v>9</v>
      </c>
      <c r="AE15" s="143"/>
      <c r="AF15" s="143"/>
      <c r="AG15" s="143"/>
      <c r="AH15" s="144"/>
      <c r="AI15" s="145"/>
      <c r="AJ15" s="145"/>
      <c r="AK15" s="145"/>
      <c r="AL15" s="145"/>
      <c r="AM15" s="145"/>
      <c r="AN15" s="145"/>
      <c r="AO15" s="145"/>
      <c r="AP15" s="145"/>
      <c r="AQ15" s="146" t="s">
        <v>27</v>
      </c>
      <c r="AR15" s="146"/>
      <c r="AS15" s="147"/>
    </row>
    <row r="16" spans="1:46" ht="16.5" customHeight="1">
      <c r="A16" s="174" t="s">
        <v>63</v>
      </c>
      <c r="B16" s="175"/>
      <c r="C16" s="175"/>
      <c r="D16" s="175"/>
      <c r="E16" s="175"/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80" t="s">
        <v>10</v>
      </c>
      <c r="Q16" s="67"/>
      <c r="R16" s="67"/>
      <c r="S16" s="68"/>
      <c r="T16" s="181">
        <f>SUM(T31:AS31)</f>
        <v>0</v>
      </c>
      <c r="U16" s="182"/>
      <c r="V16" s="182"/>
      <c r="W16" s="182"/>
      <c r="X16" s="182"/>
      <c r="Y16" s="182"/>
      <c r="Z16" s="182"/>
      <c r="AA16" s="182"/>
      <c r="AB16" s="182"/>
      <c r="AC16" s="182"/>
      <c r="AD16" s="182"/>
      <c r="AE16" s="183"/>
      <c r="AF16" s="187" t="s">
        <v>39</v>
      </c>
      <c r="AG16" s="91"/>
      <c r="AH16" s="91"/>
      <c r="AI16" s="92"/>
      <c r="AJ16" s="188"/>
      <c r="AK16" s="189"/>
      <c r="AL16" s="189"/>
      <c r="AM16" s="189"/>
      <c r="AN16" s="189"/>
      <c r="AO16" s="189"/>
      <c r="AP16" s="189"/>
      <c r="AQ16" s="189"/>
      <c r="AR16" s="189"/>
      <c r="AS16" s="190"/>
    </row>
    <row r="17" spans="1:45" ht="16.5" customHeight="1">
      <c r="A17" s="176"/>
      <c r="B17" s="177"/>
      <c r="C17" s="177"/>
      <c r="D17" s="177"/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77"/>
      <c r="P17" s="97"/>
      <c r="Q17" s="91"/>
      <c r="R17" s="91"/>
      <c r="S17" s="92"/>
      <c r="T17" s="181"/>
      <c r="U17" s="182"/>
      <c r="V17" s="182"/>
      <c r="W17" s="182"/>
      <c r="X17" s="182"/>
      <c r="Y17" s="182"/>
      <c r="Z17" s="182"/>
      <c r="AA17" s="182"/>
      <c r="AB17" s="182"/>
      <c r="AC17" s="182"/>
      <c r="AD17" s="182"/>
      <c r="AE17" s="183"/>
      <c r="AF17" s="97"/>
      <c r="AG17" s="91"/>
      <c r="AH17" s="91"/>
      <c r="AI17" s="92"/>
      <c r="AJ17" s="191"/>
      <c r="AK17" s="141"/>
      <c r="AL17" s="141"/>
      <c r="AM17" s="141"/>
      <c r="AN17" s="141"/>
      <c r="AO17" s="141"/>
      <c r="AP17" s="141"/>
      <c r="AQ17" s="141"/>
      <c r="AR17" s="141"/>
      <c r="AS17" s="192"/>
    </row>
    <row r="18" spans="1:45" ht="16.5" customHeight="1">
      <c r="A18" s="178"/>
      <c r="B18" s="179"/>
      <c r="C18" s="179"/>
      <c r="D18" s="179"/>
      <c r="E18" s="179"/>
      <c r="F18" s="179"/>
      <c r="G18" s="179"/>
      <c r="H18" s="179"/>
      <c r="I18" s="179"/>
      <c r="J18" s="179"/>
      <c r="K18" s="179"/>
      <c r="L18" s="179"/>
      <c r="M18" s="179"/>
      <c r="N18" s="179"/>
      <c r="O18" s="179"/>
      <c r="P18" s="79"/>
      <c r="Q18" s="70"/>
      <c r="R18" s="70"/>
      <c r="S18" s="71"/>
      <c r="T18" s="184"/>
      <c r="U18" s="185"/>
      <c r="V18" s="185"/>
      <c r="W18" s="185"/>
      <c r="X18" s="185"/>
      <c r="Y18" s="185"/>
      <c r="Z18" s="185"/>
      <c r="AA18" s="185"/>
      <c r="AB18" s="185"/>
      <c r="AC18" s="185"/>
      <c r="AD18" s="185"/>
      <c r="AE18" s="186"/>
      <c r="AF18" s="79"/>
      <c r="AG18" s="70"/>
      <c r="AH18" s="70"/>
      <c r="AI18" s="71"/>
      <c r="AJ18" s="193"/>
      <c r="AK18" s="194"/>
      <c r="AL18" s="194"/>
      <c r="AM18" s="194"/>
      <c r="AN18" s="194"/>
      <c r="AO18" s="194"/>
      <c r="AP18" s="194"/>
      <c r="AQ18" s="194"/>
      <c r="AR18" s="194"/>
      <c r="AS18" s="195"/>
    </row>
    <row r="19" spans="1:45" ht="13.5" customHeight="1">
      <c r="A19" s="196" t="s">
        <v>62</v>
      </c>
      <c r="B19" s="197"/>
      <c r="C19" s="198"/>
      <c r="D19" s="205" t="s">
        <v>45</v>
      </c>
      <c r="E19" s="206"/>
      <c r="F19" s="207"/>
      <c r="G19" s="214" t="s">
        <v>32</v>
      </c>
      <c r="H19" s="215"/>
      <c r="I19" s="215"/>
      <c r="J19" s="215"/>
      <c r="K19" s="215"/>
      <c r="L19" s="215"/>
      <c r="M19" s="215"/>
      <c r="N19" s="215"/>
      <c r="O19" s="215"/>
      <c r="P19" s="215"/>
      <c r="Q19" s="215"/>
      <c r="R19" s="215"/>
      <c r="S19" s="216"/>
      <c r="T19" s="113" t="s">
        <v>11</v>
      </c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223" t="s">
        <v>53</v>
      </c>
      <c r="AG19" s="224"/>
      <c r="AH19" s="96" t="s">
        <v>29</v>
      </c>
      <c r="AI19" s="114"/>
      <c r="AJ19" s="114"/>
      <c r="AK19" s="148"/>
      <c r="AL19" s="96" t="s">
        <v>30</v>
      </c>
      <c r="AM19" s="114"/>
      <c r="AN19" s="114"/>
      <c r="AO19" s="148"/>
      <c r="AP19" s="154" t="s">
        <v>56</v>
      </c>
      <c r="AQ19" s="155"/>
      <c r="AR19" s="155"/>
      <c r="AS19" s="156"/>
    </row>
    <row r="20" spans="1:45" ht="13.5" customHeight="1">
      <c r="A20" s="199"/>
      <c r="B20" s="200"/>
      <c r="C20" s="201"/>
      <c r="D20" s="208"/>
      <c r="E20" s="209"/>
      <c r="F20" s="210"/>
      <c r="G20" s="217"/>
      <c r="H20" s="218"/>
      <c r="I20" s="218"/>
      <c r="J20" s="218"/>
      <c r="K20" s="218"/>
      <c r="L20" s="218"/>
      <c r="M20" s="218"/>
      <c r="N20" s="218"/>
      <c r="O20" s="218"/>
      <c r="P20" s="218"/>
      <c r="Q20" s="218"/>
      <c r="R20" s="218"/>
      <c r="S20" s="219"/>
      <c r="T20" s="163" t="s">
        <v>51</v>
      </c>
      <c r="U20" s="164"/>
      <c r="V20" s="164"/>
      <c r="W20" s="164"/>
      <c r="X20" s="167" t="s">
        <v>52</v>
      </c>
      <c r="Y20" s="164"/>
      <c r="Z20" s="164"/>
      <c r="AA20" s="164"/>
      <c r="AB20" s="168" t="s">
        <v>59</v>
      </c>
      <c r="AC20" s="169"/>
      <c r="AD20" s="169"/>
      <c r="AE20" s="170"/>
      <c r="AF20" s="225"/>
      <c r="AG20" s="226"/>
      <c r="AH20" s="149"/>
      <c r="AI20" s="109"/>
      <c r="AJ20" s="109"/>
      <c r="AK20" s="150"/>
      <c r="AL20" s="149"/>
      <c r="AM20" s="109"/>
      <c r="AN20" s="109"/>
      <c r="AO20" s="150"/>
      <c r="AP20" s="157"/>
      <c r="AQ20" s="158"/>
      <c r="AR20" s="158"/>
      <c r="AS20" s="159"/>
    </row>
    <row r="21" spans="1:45" ht="13.5" customHeight="1">
      <c r="A21" s="202"/>
      <c r="B21" s="203"/>
      <c r="C21" s="204"/>
      <c r="D21" s="211"/>
      <c r="E21" s="212"/>
      <c r="F21" s="213"/>
      <c r="G21" s="220"/>
      <c r="H21" s="221"/>
      <c r="I21" s="221"/>
      <c r="J21" s="221"/>
      <c r="K21" s="221"/>
      <c r="L21" s="221"/>
      <c r="M21" s="221"/>
      <c r="N21" s="221"/>
      <c r="O21" s="221"/>
      <c r="P21" s="221"/>
      <c r="Q21" s="221"/>
      <c r="R21" s="221"/>
      <c r="S21" s="222"/>
      <c r="T21" s="165"/>
      <c r="U21" s="166"/>
      <c r="V21" s="166"/>
      <c r="W21" s="166"/>
      <c r="X21" s="165"/>
      <c r="Y21" s="166"/>
      <c r="Z21" s="166"/>
      <c r="AA21" s="166"/>
      <c r="AB21" s="171"/>
      <c r="AC21" s="172"/>
      <c r="AD21" s="172"/>
      <c r="AE21" s="173"/>
      <c r="AF21" s="227"/>
      <c r="AG21" s="228"/>
      <c r="AH21" s="151"/>
      <c r="AI21" s="152"/>
      <c r="AJ21" s="152"/>
      <c r="AK21" s="153"/>
      <c r="AL21" s="151"/>
      <c r="AM21" s="152"/>
      <c r="AN21" s="152"/>
      <c r="AO21" s="153"/>
      <c r="AP21" s="160"/>
      <c r="AQ21" s="161"/>
      <c r="AR21" s="161"/>
      <c r="AS21" s="162"/>
    </row>
    <row r="22" spans="1:45" ht="24" customHeight="1">
      <c r="A22" s="252"/>
      <c r="B22" s="253"/>
      <c r="C22" s="253"/>
      <c r="D22" s="254"/>
      <c r="E22" s="255"/>
      <c r="F22" s="256"/>
      <c r="G22" s="257"/>
      <c r="H22" s="258"/>
      <c r="I22" s="258"/>
      <c r="J22" s="258"/>
      <c r="K22" s="258"/>
      <c r="L22" s="258"/>
      <c r="M22" s="42" t="s">
        <v>61</v>
      </c>
      <c r="N22" s="258"/>
      <c r="O22" s="258"/>
      <c r="P22" s="258"/>
      <c r="Q22" s="258"/>
      <c r="R22" s="258"/>
      <c r="S22" s="259"/>
      <c r="T22" s="229"/>
      <c r="U22" s="230"/>
      <c r="V22" s="230"/>
      <c r="W22" s="231"/>
      <c r="X22" s="229"/>
      <c r="Y22" s="230"/>
      <c r="Z22" s="230"/>
      <c r="AA22" s="231"/>
      <c r="AB22" s="229"/>
      <c r="AC22" s="230"/>
      <c r="AD22" s="230"/>
      <c r="AE22" s="231"/>
      <c r="AF22" s="232"/>
      <c r="AG22" s="233"/>
      <c r="AH22" s="238" t="str">
        <f>IF($AI$14="","",IF($AF$22="","",VLOOKUP($AI$14&amp;$AF$22,'(参考)別表第８より'!$A$4:$E$15,4,0)))</f>
        <v/>
      </c>
      <c r="AI22" s="239"/>
      <c r="AJ22" s="239"/>
      <c r="AK22" s="240"/>
      <c r="AL22" s="238" t="str">
        <f>IF($AI$14="","",IF($AF$22="","",VLOOKUP($AI$14&amp;$AF$22,'(参考)別表第８より'!$A$4:$E$15,5,0)))</f>
        <v/>
      </c>
      <c r="AM22" s="239"/>
      <c r="AN22" s="239"/>
      <c r="AO22" s="240"/>
      <c r="AP22" s="238" t="str">
        <f>IF($AI$14="","",VLOOKUP(AI14,'(参考)別表第８より'!$B$18:$C$21,2,0))</f>
        <v/>
      </c>
      <c r="AQ22" s="239"/>
      <c r="AR22" s="239"/>
      <c r="AS22" s="240"/>
    </row>
    <row r="23" spans="1:45" ht="24" customHeight="1">
      <c r="A23" s="241"/>
      <c r="B23" s="242"/>
      <c r="C23" s="242"/>
      <c r="D23" s="243"/>
      <c r="E23" s="244"/>
      <c r="F23" s="245"/>
      <c r="G23" s="246"/>
      <c r="H23" s="247"/>
      <c r="I23" s="247"/>
      <c r="J23" s="247"/>
      <c r="K23" s="247"/>
      <c r="L23" s="247"/>
      <c r="M23" s="41" t="s">
        <v>61</v>
      </c>
      <c r="N23" s="247"/>
      <c r="O23" s="247"/>
      <c r="P23" s="247"/>
      <c r="Q23" s="247"/>
      <c r="R23" s="247"/>
      <c r="S23" s="248"/>
      <c r="T23" s="249"/>
      <c r="U23" s="250"/>
      <c r="V23" s="250"/>
      <c r="W23" s="251"/>
      <c r="X23" s="249"/>
      <c r="Y23" s="250"/>
      <c r="Z23" s="250"/>
      <c r="AA23" s="251"/>
      <c r="AB23" s="249"/>
      <c r="AC23" s="250"/>
      <c r="AD23" s="250"/>
      <c r="AE23" s="251"/>
      <c r="AF23" s="234"/>
      <c r="AG23" s="235"/>
      <c r="AH23" s="260" t="s">
        <v>43</v>
      </c>
      <c r="AI23" s="261"/>
      <c r="AJ23" s="261"/>
      <c r="AK23" s="262"/>
      <c r="AL23" s="260" t="s">
        <v>43</v>
      </c>
      <c r="AM23" s="261"/>
      <c r="AN23" s="261"/>
      <c r="AO23" s="262"/>
      <c r="AP23" s="260" t="s">
        <v>43</v>
      </c>
      <c r="AQ23" s="261"/>
      <c r="AR23" s="261"/>
      <c r="AS23" s="262"/>
    </row>
    <row r="24" spans="1:45" ht="24" customHeight="1">
      <c r="A24" s="241"/>
      <c r="B24" s="242"/>
      <c r="C24" s="242"/>
      <c r="D24" s="243"/>
      <c r="E24" s="244"/>
      <c r="F24" s="245"/>
      <c r="G24" s="246"/>
      <c r="H24" s="247"/>
      <c r="I24" s="247"/>
      <c r="J24" s="247"/>
      <c r="K24" s="247"/>
      <c r="L24" s="247"/>
      <c r="M24" s="41" t="s">
        <v>61</v>
      </c>
      <c r="N24" s="247"/>
      <c r="O24" s="247"/>
      <c r="P24" s="247"/>
      <c r="Q24" s="247"/>
      <c r="R24" s="247"/>
      <c r="S24" s="248"/>
      <c r="T24" s="249"/>
      <c r="U24" s="250"/>
      <c r="V24" s="250"/>
      <c r="W24" s="251"/>
      <c r="X24" s="249"/>
      <c r="Y24" s="250"/>
      <c r="Z24" s="250"/>
      <c r="AA24" s="251"/>
      <c r="AB24" s="249"/>
      <c r="AC24" s="250"/>
      <c r="AD24" s="250"/>
      <c r="AE24" s="251"/>
      <c r="AF24" s="236"/>
      <c r="AG24" s="237"/>
      <c r="AH24" s="269"/>
      <c r="AI24" s="270"/>
      <c r="AJ24" s="270"/>
      <c r="AK24" s="31" t="s">
        <v>44</v>
      </c>
      <c r="AL24" s="269"/>
      <c r="AM24" s="270"/>
      <c r="AN24" s="270"/>
      <c r="AO24" s="29" t="s">
        <v>44</v>
      </c>
      <c r="AP24" s="32" t="s">
        <v>54</v>
      </c>
      <c r="AQ24" s="271">
        <f>(AP25+AP26)/2</f>
        <v>0</v>
      </c>
      <c r="AR24" s="271"/>
      <c r="AS24" s="33" t="s">
        <v>55</v>
      </c>
    </row>
    <row r="25" spans="1:45" ht="24" customHeight="1">
      <c r="A25" s="241"/>
      <c r="B25" s="242"/>
      <c r="C25" s="242"/>
      <c r="D25" s="243"/>
      <c r="E25" s="244"/>
      <c r="F25" s="245"/>
      <c r="G25" s="246"/>
      <c r="H25" s="247"/>
      <c r="I25" s="247"/>
      <c r="J25" s="247"/>
      <c r="K25" s="247"/>
      <c r="L25" s="247"/>
      <c r="M25" s="41" t="s">
        <v>61</v>
      </c>
      <c r="N25" s="247"/>
      <c r="O25" s="247"/>
      <c r="P25" s="247"/>
      <c r="Q25" s="247"/>
      <c r="R25" s="247"/>
      <c r="S25" s="248"/>
      <c r="T25" s="249"/>
      <c r="U25" s="250"/>
      <c r="V25" s="250"/>
      <c r="W25" s="251"/>
      <c r="X25" s="249"/>
      <c r="Y25" s="250"/>
      <c r="Z25" s="250"/>
      <c r="AA25" s="251"/>
      <c r="AB25" s="249"/>
      <c r="AC25" s="250"/>
      <c r="AD25" s="250"/>
      <c r="AE25" s="251"/>
      <c r="AF25" s="232"/>
      <c r="AG25" s="233"/>
      <c r="AH25" s="238" t="str">
        <f>IF($AI$14="","",IF($AF$25="","",VLOOKUP($AI$14&amp;$AF$25,'(参考)別表第８より'!$A$4:$E$15,4,0)))</f>
        <v/>
      </c>
      <c r="AI25" s="239"/>
      <c r="AJ25" s="239"/>
      <c r="AK25" s="240"/>
      <c r="AL25" s="238" t="str">
        <f>IF($AI$14="","",IF($AF$25="","",VLOOKUP($AI$14&amp;$AF$25,'(参考)別表第８より'!$A$4:$E$15,5,0)))</f>
        <v/>
      </c>
      <c r="AM25" s="239"/>
      <c r="AN25" s="239"/>
      <c r="AO25" s="240"/>
      <c r="AP25" s="263">
        <v>0</v>
      </c>
      <c r="AQ25" s="264"/>
      <c r="AR25" s="264"/>
      <c r="AS25" s="265"/>
    </row>
    <row r="26" spans="1:45" ht="24" customHeight="1">
      <c r="A26" s="241"/>
      <c r="B26" s="242"/>
      <c r="C26" s="242"/>
      <c r="D26" s="243"/>
      <c r="E26" s="244"/>
      <c r="F26" s="245"/>
      <c r="G26" s="246"/>
      <c r="H26" s="247"/>
      <c r="I26" s="247"/>
      <c r="J26" s="247"/>
      <c r="K26" s="247"/>
      <c r="L26" s="247"/>
      <c r="M26" s="41" t="s">
        <v>61</v>
      </c>
      <c r="N26" s="247"/>
      <c r="O26" s="247"/>
      <c r="P26" s="247"/>
      <c r="Q26" s="247"/>
      <c r="R26" s="247"/>
      <c r="S26" s="248"/>
      <c r="T26" s="249"/>
      <c r="U26" s="250"/>
      <c r="V26" s="250"/>
      <c r="W26" s="251"/>
      <c r="X26" s="249"/>
      <c r="Y26" s="250"/>
      <c r="Z26" s="250"/>
      <c r="AA26" s="251"/>
      <c r="AB26" s="249"/>
      <c r="AC26" s="250"/>
      <c r="AD26" s="250"/>
      <c r="AE26" s="251"/>
      <c r="AF26" s="234"/>
      <c r="AG26" s="235"/>
      <c r="AH26" s="260" t="s">
        <v>43</v>
      </c>
      <c r="AI26" s="261"/>
      <c r="AJ26" s="261"/>
      <c r="AK26" s="262"/>
      <c r="AL26" s="260" t="s">
        <v>43</v>
      </c>
      <c r="AM26" s="261"/>
      <c r="AN26" s="261"/>
      <c r="AO26" s="262"/>
      <c r="AP26" s="266">
        <v>0</v>
      </c>
      <c r="AQ26" s="267"/>
      <c r="AR26" s="267"/>
      <c r="AS26" s="268"/>
    </row>
    <row r="27" spans="1:45" ht="24" customHeight="1">
      <c r="A27" s="241"/>
      <c r="B27" s="242"/>
      <c r="C27" s="242"/>
      <c r="D27" s="243"/>
      <c r="E27" s="244"/>
      <c r="F27" s="245"/>
      <c r="G27" s="246"/>
      <c r="H27" s="247"/>
      <c r="I27" s="247"/>
      <c r="J27" s="247"/>
      <c r="K27" s="247"/>
      <c r="L27" s="247"/>
      <c r="M27" s="41" t="s">
        <v>61</v>
      </c>
      <c r="N27" s="247"/>
      <c r="O27" s="247"/>
      <c r="P27" s="247"/>
      <c r="Q27" s="247"/>
      <c r="R27" s="247"/>
      <c r="S27" s="248"/>
      <c r="T27" s="249"/>
      <c r="U27" s="250"/>
      <c r="V27" s="250"/>
      <c r="W27" s="251"/>
      <c r="X27" s="249"/>
      <c r="Y27" s="250"/>
      <c r="Z27" s="250"/>
      <c r="AA27" s="251"/>
      <c r="AB27" s="249"/>
      <c r="AC27" s="250"/>
      <c r="AD27" s="250"/>
      <c r="AE27" s="251"/>
      <c r="AF27" s="236"/>
      <c r="AG27" s="237"/>
      <c r="AH27" s="269"/>
      <c r="AI27" s="270"/>
      <c r="AJ27" s="270"/>
      <c r="AK27" s="31" t="s">
        <v>44</v>
      </c>
      <c r="AL27" s="269"/>
      <c r="AM27" s="270"/>
      <c r="AN27" s="270"/>
      <c r="AO27" s="29" t="s">
        <v>44</v>
      </c>
      <c r="AP27" s="272"/>
      <c r="AQ27" s="273"/>
      <c r="AR27" s="273"/>
      <c r="AS27" s="274"/>
    </row>
    <row r="28" spans="1:45" ht="24" customHeight="1">
      <c r="A28" s="241"/>
      <c r="B28" s="242"/>
      <c r="C28" s="242"/>
      <c r="D28" s="243"/>
      <c r="E28" s="244"/>
      <c r="F28" s="245"/>
      <c r="G28" s="246"/>
      <c r="H28" s="247"/>
      <c r="I28" s="247"/>
      <c r="J28" s="247"/>
      <c r="K28" s="247"/>
      <c r="L28" s="247"/>
      <c r="M28" s="41" t="s">
        <v>61</v>
      </c>
      <c r="N28" s="247"/>
      <c r="O28" s="247"/>
      <c r="P28" s="247"/>
      <c r="Q28" s="247"/>
      <c r="R28" s="247"/>
      <c r="S28" s="248"/>
      <c r="T28" s="249"/>
      <c r="U28" s="250"/>
      <c r="V28" s="250"/>
      <c r="W28" s="251"/>
      <c r="X28" s="249"/>
      <c r="Y28" s="250"/>
      <c r="Z28" s="250"/>
      <c r="AA28" s="251"/>
      <c r="AB28" s="249"/>
      <c r="AC28" s="250"/>
      <c r="AD28" s="250"/>
      <c r="AE28" s="251"/>
      <c r="AF28" s="232"/>
      <c r="AG28" s="233"/>
      <c r="AH28" s="238" t="str">
        <f>IF($AI$14="","",IF($AF$28="","",VLOOKUP($AI$14&amp;$AF$28,'(参考)別表第８より'!$A$4:$E$15,4,0)))</f>
        <v/>
      </c>
      <c r="AI28" s="239"/>
      <c r="AJ28" s="239"/>
      <c r="AK28" s="240"/>
      <c r="AL28" s="238" t="str">
        <f>IF($AI$14="","",IF($AF$28="","",VLOOKUP($AI$14&amp;$AF$28,'(参考)別表第８より'!$A$4:$E$15,5,0)))</f>
        <v/>
      </c>
      <c r="AM28" s="239"/>
      <c r="AN28" s="239"/>
      <c r="AO28" s="240"/>
      <c r="AP28" s="249"/>
      <c r="AQ28" s="250"/>
      <c r="AR28" s="250"/>
      <c r="AS28" s="251"/>
    </row>
    <row r="29" spans="1:45" ht="24" customHeight="1">
      <c r="A29" s="241"/>
      <c r="B29" s="242"/>
      <c r="C29" s="242"/>
      <c r="D29" s="243"/>
      <c r="E29" s="244"/>
      <c r="F29" s="245"/>
      <c r="G29" s="246"/>
      <c r="H29" s="247"/>
      <c r="I29" s="247"/>
      <c r="J29" s="247"/>
      <c r="K29" s="247"/>
      <c r="L29" s="247"/>
      <c r="M29" s="41" t="s">
        <v>61</v>
      </c>
      <c r="N29" s="247"/>
      <c r="O29" s="247"/>
      <c r="P29" s="247"/>
      <c r="Q29" s="247"/>
      <c r="R29" s="247"/>
      <c r="S29" s="248"/>
      <c r="T29" s="249"/>
      <c r="U29" s="250"/>
      <c r="V29" s="250"/>
      <c r="W29" s="251"/>
      <c r="X29" s="249"/>
      <c r="Y29" s="250"/>
      <c r="Z29" s="250"/>
      <c r="AA29" s="251"/>
      <c r="AB29" s="249"/>
      <c r="AC29" s="250"/>
      <c r="AD29" s="250"/>
      <c r="AE29" s="251"/>
      <c r="AF29" s="234"/>
      <c r="AG29" s="235"/>
      <c r="AH29" s="260" t="s">
        <v>43</v>
      </c>
      <c r="AI29" s="261"/>
      <c r="AJ29" s="261"/>
      <c r="AK29" s="262"/>
      <c r="AL29" s="260" t="s">
        <v>43</v>
      </c>
      <c r="AM29" s="261"/>
      <c r="AN29" s="261"/>
      <c r="AO29" s="262"/>
      <c r="AP29" s="249"/>
      <c r="AQ29" s="250"/>
      <c r="AR29" s="250"/>
      <c r="AS29" s="251"/>
    </row>
    <row r="30" spans="1:45" ht="24" customHeight="1">
      <c r="A30" s="241"/>
      <c r="B30" s="242"/>
      <c r="C30" s="242"/>
      <c r="D30" s="275"/>
      <c r="E30" s="276"/>
      <c r="F30" s="277"/>
      <c r="G30" s="278"/>
      <c r="H30" s="279"/>
      <c r="I30" s="279"/>
      <c r="J30" s="279"/>
      <c r="K30" s="279"/>
      <c r="L30" s="279"/>
      <c r="M30" s="43" t="s">
        <v>61</v>
      </c>
      <c r="N30" s="279"/>
      <c r="O30" s="279"/>
      <c r="P30" s="279"/>
      <c r="Q30" s="279"/>
      <c r="R30" s="279"/>
      <c r="S30" s="280"/>
      <c r="T30" s="249"/>
      <c r="U30" s="250"/>
      <c r="V30" s="250"/>
      <c r="W30" s="251"/>
      <c r="X30" s="249"/>
      <c r="Y30" s="250"/>
      <c r="Z30" s="250"/>
      <c r="AA30" s="251"/>
      <c r="AB30" s="249"/>
      <c r="AC30" s="250"/>
      <c r="AD30" s="250"/>
      <c r="AE30" s="251"/>
      <c r="AF30" s="236"/>
      <c r="AG30" s="237"/>
      <c r="AH30" s="269"/>
      <c r="AI30" s="270"/>
      <c r="AJ30" s="270"/>
      <c r="AK30" s="31" t="s">
        <v>44</v>
      </c>
      <c r="AL30" s="269"/>
      <c r="AM30" s="270"/>
      <c r="AN30" s="270"/>
      <c r="AO30" s="29" t="s">
        <v>44</v>
      </c>
      <c r="AP30" s="281"/>
      <c r="AQ30" s="282"/>
      <c r="AR30" s="282"/>
      <c r="AS30" s="283"/>
    </row>
    <row r="31" spans="1:45" ht="21" customHeight="1">
      <c r="A31" s="296" t="s">
        <v>46</v>
      </c>
      <c r="B31" s="297"/>
      <c r="C31" s="297"/>
      <c r="D31" s="297"/>
      <c r="E31" s="297"/>
      <c r="F31" s="297"/>
      <c r="G31" s="297"/>
      <c r="H31" s="297"/>
      <c r="I31" s="297"/>
      <c r="J31" s="297"/>
      <c r="K31" s="297"/>
      <c r="L31" s="297"/>
      <c r="M31" s="297"/>
      <c r="N31" s="297"/>
      <c r="O31" s="297"/>
      <c r="P31" s="297"/>
      <c r="Q31" s="297"/>
      <c r="R31" s="297"/>
      <c r="S31" s="298"/>
      <c r="T31" s="291">
        <f>SUM(T22:T30)</f>
        <v>0</v>
      </c>
      <c r="U31" s="292"/>
      <c r="V31" s="292"/>
      <c r="W31" s="292"/>
      <c r="X31" s="291">
        <f t="shared" ref="X31" si="0">SUM(X22:X30)</f>
        <v>0</v>
      </c>
      <c r="Y31" s="292"/>
      <c r="Z31" s="292"/>
      <c r="AA31" s="292"/>
      <c r="AB31" s="291">
        <f t="shared" ref="AB31" si="1">SUM(AB22:AB30)</f>
        <v>0</v>
      </c>
      <c r="AC31" s="292"/>
      <c r="AD31" s="292"/>
      <c r="AE31" s="292"/>
      <c r="AF31" s="288" t="s">
        <v>64</v>
      </c>
      <c r="AG31" s="290"/>
      <c r="AH31" s="291">
        <f>IF(AND(AH24="",AH27="",AH30=""),0,IF(AND(AH27="",AH30=""),AH22*AH24,IF(AH30="",AH22*AH24+AH25*AH27,IAH22*AH24+AH25*AH27+AH28*AH30)))</f>
        <v>0</v>
      </c>
      <c r="AI31" s="292"/>
      <c r="AJ31" s="292"/>
      <c r="AK31" s="293"/>
      <c r="AL31" s="291">
        <f>IF(AND(AL24="",AL27="",AL30=""),0,IF(AND(AL27="",AL30=""),AL22*AL24,IF(AL30="",AL22*AL24+AL25*AL27,IAL22*AL24+AL25*AL27+AL28*AL30)))</f>
        <v>0</v>
      </c>
      <c r="AM31" s="292"/>
      <c r="AN31" s="292"/>
      <c r="AO31" s="293"/>
      <c r="AP31" s="291">
        <f>IF(AP22="",SUM(AP27:AS30),AP22*AQ24+SUM(AP27:AS30))</f>
        <v>0</v>
      </c>
      <c r="AQ31" s="292"/>
      <c r="AR31" s="292"/>
      <c r="AS31" s="293"/>
    </row>
    <row r="32" spans="1:45">
      <c r="A32" s="53" t="s">
        <v>14</v>
      </c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54"/>
    </row>
    <row r="33" spans="1:45">
      <c r="A33" s="48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126" t="s">
        <v>75</v>
      </c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3"/>
      <c r="AE33" s="3"/>
      <c r="AJ33" s="3"/>
      <c r="AK33" s="3"/>
      <c r="AL33" s="3"/>
      <c r="AM33" s="3"/>
      <c r="AN33" s="3"/>
      <c r="AO33" s="3"/>
      <c r="AP33" s="3"/>
      <c r="AQ33" s="3"/>
      <c r="AR33" s="3"/>
      <c r="AS33" s="8"/>
    </row>
    <row r="34" spans="1:45">
      <c r="A34" s="24" t="s">
        <v>8</v>
      </c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25"/>
    </row>
    <row r="35" spans="1:45" s="7" customFormat="1" ht="30" customHeight="1">
      <c r="A35" s="9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S35" s="70" t="s">
        <v>28</v>
      </c>
      <c r="T35" s="70"/>
      <c r="U35" s="70"/>
      <c r="V35" s="70"/>
      <c r="W35" s="294"/>
      <c r="X35" s="294"/>
      <c r="Y35" s="294"/>
      <c r="Z35" s="294"/>
      <c r="AA35" s="294"/>
      <c r="AB35" s="294"/>
      <c r="AC35" s="294"/>
      <c r="AD35" s="70" t="s">
        <v>9</v>
      </c>
      <c r="AE35" s="70"/>
      <c r="AF35" s="70"/>
      <c r="AG35" s="70"/>
      <c r="AH35" s="294"/>
      <c r="AI35" s="294"/>
      <c r="AJ35" s="294"/>
      <c r="AK35" s="294"/>
      <c r="AL35" s="294"/>
      <c r="AM35" s="294"/>
      <c r="AN35" s="294"/>
      <c r="AO35" s="294"/>
      <c r="AP35" s="294"/>
      <c r="AQ35" s="284" t="s">
        <v>27</v>
      </c>
      <c r="AR35" s="284"/>
      <c r="AS35" s="285"/>
    </row>
    <row r="36" spans="1:45" ht="24" customHeight="1">
      <c r="A36" s="53" t="s">
        <v>15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7"/>
      <c r="T36" s="47"/>
      <c r="U36" s="47"/>
      <c r="V36" s="47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54"/>
    </row>
    <row r="37" spans="1:45" ht="24" customHeight="1">
      <c r="A37" s="48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299" t="s">
        <v>76</v>
      </c>
      <c r="S37" s="300"/>
      <c r="T37" s="300"/>
      <c r="U37" s="300"/>
      <c r="V37" s="300"/>
      <c r="W37" s="300"/>
      <c r="X37" s="300"/>
      <c r="Y37" s="300"/>
      <c r="Z37" s="300"/>
      <c r="AA37" s="300"/>
      <c r="AB37" s="300"/>
      <c r="AC37" s="300"/>
      <c r="AD37" s="3"/>
      <c r="AE37" s="3"/>
      <c r="AJ37" s="3"/>
      <c r="AK37" s="3"/>
      <c r="AL37" s="3"/>
      <c r="AM37" s="3"/>
      <c r="AN37" s="3"/>
      <c r="AO37" s="3"/>
      <c r="AP37" s="3"/>
      <c r="AQ37" s="3"/>
      <c r="AR37" s="3"/>
      <c r="AS37" s="8"/>
    </row>
    <row r="38" spans="1:45" s="7" customFormat="1" ht="30" customHeight="1">
      <c r="A38" s="9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S38" s="70" t="s">
        <v>28</v>
      </c>
      <c r="T38" s="70"/>
      <c r="U38" s="70"/>
      <c r="V38" s="70"/>
      <c r="W38" s="295"/>
      <c r="X38" s="301"/>
      <c r="Y38" s="301"/>
      <c r="Z38" s="301"/>
      <c r="AA38" s="301"/>
      <c r="AB38" s="301"/>
      <c r="AC38" s="301"/>
      <c r="AD38" s="70" t="s">
        <v>9</v>
      </c>
      <c r="AE38" s="70"/>
      <c r="AF38" s="70"/>
      <c r="AG38" s="70"/>
      <c r="AH38" s="295"/>
      <c r="AI38" s="295"/>
      <c r="AJ38" s="295"/>
      <c r="AK38" s="295"/>
      <c r="AL38" s="295"/>
      <c r="AM38" s="295"/>
      <c r="AN38" s="295"/>
      <c r="AO38" s="295"/>
      <c r="AP38" s="295"/>
      <c r="AQ38" s="284" t="s">
        <v>27</v>
      </c>
      <c r="AR38" s="284"/>
      <c r="AS38" s="285"/>
    </row>
    <row r="39" spans="1:45" ht="24" customHeight="1">
      <c r="A39" s="286" t="s">
        <v>16</v>
      </c>
      <c r="B39" s="124"/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40"/>
      <c r="T39" s="140"/>
      <c r="U39" s="140"/>
      <c r="V39" s="140"/>
      <c r="W39" s="124"/>
      <c r="X39" s="124"/>
      <c r="Y39" s="124"/>
      <c r="Z39" s="124"/>
      <c r="AA39" s="124"/>
      <c r="AB39" s="124"/>
      <c r="AC39" s="124"/>
      <c r="AD39" s="124"/>
      <c r="AE39" s="287"/>
      <c r="AF39" s="288" t="s">
        <v>13</v>
      </c>
      <c r="AG39" s="289"/>
      <c r="AH39" s="289"/>
      <c r="AI39" s="290"/>
      <c r="AJ39" s="20"/>
      <c r="AK39" s="21"/>
      <c r="AL39" s="21"/>
      <c r="AM39" s="21"/>
      <c r="AN39" s="21"/>
      <c r="AO39" s="21"/>
      <c r="AP39" s="21"/>
      <c r="AQ39" s="21"/>
      <c r="AR39" s="63" t="s">
        <v>17</v>
      </c>
      <c r="AS39" s="64"/>
    </row>
    <row r="40" spans="1:45" ht="19.5" customHeight="1">
      <c r="A40" s="48"/>
      <c r="D40" s="299" t="s">
        <v>76</v>
      </c>
      <c r="E40" s="300"/>
      <c r="F40" s="300"/>
      <c r="G40" s="300"/>
      <c r="H40" s="300"/>
      <c r="I40" s="300"/>
      <c r="J40" s="300"/>
      <c r="K40" s="300"/>
      <c r="L40" s="300"/>
      <c r="M40" s="300"/>
      <c r="N40" s="300"/>
      <c r="O40" s="300"/>
      <c r="AE40" s="50"/>
      <c r="AF40" s="307" t="s">
        <v>18</v>
      </c>
      <c r="AG40" s="308"/>
      <c r="AH40" s="308"/>
      <c r="AI40" s="309"/>
      <c r="AJ40" s="22"/>
      <c r="AK40" s="23"/>
      <c r="AL40" s="23"/>
      <c r="AM40" s="23"/>
      <c r="AN40" s="23"/>
      <c r="AO40" s="23"/>
      <c r="AP40" s="23"/>
      <c r="AQ40" s="23"/>
      <c r="AR40" s="310" t="s">
        <v>17</v>
      </c>
      <c r="AS40" s="311"/>
    </row>
    <row r="41" spans="1:45" ht="19.5" customHeight="1">
      <c r="A41" s="48"/>
      <c r="E41" s="109" t="s">
        <v>28</v>
      </c>
      <c r="F41" s="91"/>
      <c r="G41" s="91"/>
      <c r="H41" s="91"/>
      <c r="I41" s="312"/>
      <c r="J41" s="312"/>
      <c r="K41" s="312"/>
      <c r="L41" s="312"/>
      <c r="M41" s="312"/>
      <c r="N41" s="312"/>
      <c r="O41" s="312"/>
      <c r="P41" s="91" t="s">
        <v>9</v>
      </c>
      <c r="Q41" s="313"/>
      <c r="R41" s="313"/>
      <c r="S41" s="313"/>
      <c r="T41" s="312"/>
      <c r="U41" s="312"/>
      <c r="V41" s="312"/>
      <c r="W41" s="312"/>
      <c r="X41" s="312"/>
      <c r="Y41" s="312"/>
      <c r="Z41" s="312"/>
      <c r="AA41" s="312"/>
      <c r="AB41" s="312"/>
      <c r="AC41" s="315" t="s">
        <v>27</v>
      </c>
      <c r="AD41" s="316"/>
      <c r="AE41" s="317"/>
      <c r="AF41" s="320" t="s">
        <v>19</v>
      </c>
      <c r="AG41" s="321"/>
      <c r="AH41" s="321"/>
      <c r="AI41" s="322"/>
      <c r="AJ41" s="16"/>
      <c r="AK41" s="17"/>
      <c r="AL41" s="17"/>
      <c r="AM41" s="17"/>
      <c r="AN41" s="17"/>
      <c r="AO41" s="17"/>
      <c r="AP41" s="17"/>
      <c r="AQ41" s="17"/>
      <c r="AR41" s="323" t="s">
        <v>17</v>
      </c>
      <c r="AS41" s="324"/>
    </row>
    <row r="42" spans="1:45" ht="19.5" customHeight="1">
      <c r="A42" s="49"/>
      <c r="B42" s="45"/>
      <c r="C42" s="45"/>
      <c r="D42" s="45"/>
      <c r="E42" s="70"/>
      <c r="F42" s="70"/>
      <c r="G42" s="70"/>
      <c r="H42" s="70"/>
      <c r="I42" s="301"/>
      <c r="J42" s="301"/>
      <c r="K42" s="301"/>
      <c r="L42" s="301"/>
      <c r="M42" s="301"/>
      <c r="N42" s="301"/>
      <c r="O42" s="301"/>
      <c r="P42" s="314"/>
      <c r="Q42" s="314"/>
      <c r="R42" s="314"/>
      <c r="S42" s="314"/>
      <c r="T42" s="301"/>
      <c r="U42" s="301"/>
      <c r="V42" s="301"/>
      <c r="W42" s="301"/>
      <c r="X42" s="301"/>
      <c r="Y42" s="301"/>
      <c r="Z42" s="301"/>
      <c r="AA42" s="301"/>
      <c r="AB42" s="301"/>
      <c r="AC42" s="318"/>
      <c r="AD42" s="318"/>
      <c r="AE42" s="319"/>
      <c r="AF42" s="302" t="s">
        <v>12</v>
      </c>
      <c r="AG42" s="303"/>
      <c r="AH42" s="303"/>
      <c r="AI42" s="304"/>
      <c r="AJ42" s="18"/>
      <c r="AK42" s="19"/>
      <c r="AL42" s="19"/>
      <c r="AM42" s="19"/>
      <c r="AN42" s="19"/>
      <c r="AO42" s="19"/>
      <c r="AP42" s="19"/>
      <c r="AQ42" s="19"/>
      <c r="AR42" s="305" t="s">
        <v>17</v>
      </c>
      <c r="AS42" s="306"/>
    </row>
  </sheetData>
  <mergeCells count="238">
    <mergeCell ref="AF42:AI42"/>
    <mergeCell ref="AR42:AS42"/>
    <mergeCell ref="D40:O40"/>
    <mergeCell ref="AF40:AI40"/>
    <mergeCell ref="AR40:AS40"/>
    <mergeCell ref="E41:H42"/>
    <mergeCell ref="I41:O42"/>
    <mergeCell ref="P41:S42"/>
    <mergeCell ref="T41:AB42"/>
    <mergeCell ref="AC41:AE42"/>
    <mergeCell ref="AF41:AI41"/>
    <mergeCell ref="AR41:AS41"/>
    <mergeCell ref="AQ38:AS38"/>
    <mergeCell ref="A39:AE39"/>
    <mergeCell ref="AF39:AI39"/>
    <mergeCell ref="AR39:AS39"/>
    <mergeCell ref="AH31:AK31"/>
    <mergeCell ref="AL31:AO31"/>
    <mergeCell ref="AP31:AS31"/>
    <mergeCell ref="R33:AC33"/>
    <mergeCell ref="S35:V35"/>
    <mergeCell ref="W35:AC35"/>
    <mergeCell ref="AD35:AG35"/>
    <mergeCell ref="AH35:AP35"/>
    <mergeCell ref="AQ35:AS35"/>
    <mergeCell ref="AH38:AP38"/>
    <mergeCell ref="A31:S31"/>
    <mergeCell ref="T31:W31"/>
    <mergeCell ref="X31:AA31"/>
    <mergeCell ref="AB31:AE31"/>
    <mergeCell ref="AF31:AG31"/>
    <mergeCell ref="R37:AC37"/>
    <mergeCell ref="S38:V38"/>
    <mergeCell ref="W38:AC38"/>
    <mergeCell ref="AD38:AG38"/>
    <mergeCell ref="T29:W29"/>
    <mergeCell ref="X29:AA29"/>
    <mergeCell ref="AB29:AE29"/>
    <mergeCell ref="AH29:AK29"/>
    <mergeCell ref="AL29:AO29"/>
    <mergeCell ref="AP29:AS29"/>
    <mergeCell ref="A30:C30"/>
    <mergeCell ref="D30:F30"/>
    <mergeCell ref="G30:L30"/>
    <mergeCell ref="N30:S30"/>
    <mergeCell ref="T30:W30"/>
    <mergeCell ref="X30:AA30"/>
    <mergeCell ref="AB30:AE30"/>
    <mergeCell ref="AH30:AJ30"/>
    <mergeCell ref="AL30:AN30"/>
    <mergeCell ref="AP30:AS30"/>
    <mergeCell ref="AH27:AJ27"/>
    <mergeCell ref="AL27:AN27"/>
    <mergeCell ref="AP27:AS27"/>
    <mergeCell ref="A28:C28"/>
    <mergeCell ref="D28:F28"/>
    <mergeCell ref="G28:L28"/>
    <mergeCell ref="N28:S28"/>
    <mergeCell ref="T28:W28"/>
    <mergeCell ref="X28:AA28"/>
    <mergeCell ref="A27:C27"/>
    <mergeCell ref="D27:F27"/>
    <mergeCell ref="G27:L27"/>
    <mergeCell ref="N27:S27"/>
    <mergeCell ref="T27:W27"/>
    <mergeCell ref="X27:AA27"/>
    <mergeCell ref="AB28:AE28"/>
    <mergeCell ref="AF28:AG30"/>
    <mergeCell ref="AH28:AK28"/>
    <mergeCell ref="AL28:AO28"/>
    <mergeCell ref="AP28:AS28"/>
    <mergeCell ref="A29:C29"/>
    <mergeCell ref="D29:F29"/>
    <mergeCell ref="G29:L29"/>
    <mergeCell ref="N29:S29"/>
    <mergeCell ref="A26:C26"/>
    <mergeCell ref="D26:F26"/>
    <mergeCell ref="G26:L26"/>
    <mergeCell ref="N26:S26"/>
    <mergeCell ref="T26:W26"/>
    <mergeCell ref="X26:AA26"/>
    <mergeCell ref="X25:AA25"/>
    <mergeCell ref="AB25:AE25"/>
    <mergeCell ref="AF25:AG27"/>
    <mergeCell ref="A25:C25"/>
    <mergeCell ref="D25:F25"/>
    <mergeCell ref="G25:L25"/>
    <mergeCell ref="N25:S25"/>
    <mergeCell ref="T25:W25"/>
    <mergeCell ref="AB27:AE27"/>
    <mergeCell ref="N24:S24"/>
    <mergeCell ref="T24:W24"/>
    <mergeCell ref="AH25:AK25"/>
    <mergeCell ref="AL25:AO25"/>
    <mergeCell ref="AP25:AS25"/>
    <mergeCell ref="AB26:AE26"/>
    <mergeCell ref="AH26:AK26"/>
    <mergeCell ref="AL26:AO26"/>
    <mergeCell ref="AP26:AS26"/>
    <mergeCell ref="X24:AA24"/>
    <mergeCell ref="AB24:AE24"/>
    <mergeCell ref="AH24:AJ24"/>
    <mergeCell ref="AL24:AN24"/>
    <mergeCell ref="AQ24:AR24"/>
    <mergeCell ref="AB22:AE22"/>
    <mergeCell ref="AF22:AG24"/>
    <mergeCell ref="AH22:AK22"/>
    <mergeCell ref="AL22:AO22"/>
    <mergeCell ref="AP22:AS22"/>
    <mergeCell ref="A23:C23"/>
    <mergeCell ref="D23:F23"/>
    <mergeCell ref="G23:L23"/>
    <mergeCell ref="N23:S23"/>
    <mergeCell ref="T23:W23"/>
    <mergeCell ref="A22:C22"/>
    <mergeCell ref="D22:F22"/>
    <mergeCell ref="G22:L22"/>
    <mergeCell ref="N22:S22"/>
    <mergeCell ref="T22:W22"/>
    <mergeCell ref="X22:AA22"/>
    <mergeCell ref="X23:AA23"/>
    <mergeCell ref="AB23:AE23"/>
    <mergeCell ref="AH23:AK23"/>
    <mergeCell ref="AL23:AO23"/>
    <mergeCell ref="AP23:AS23"/>
    <mergeCell ref="A24:C24"/>
    <mergeCell ref="D24:F24"/>
    <mergeCell ref="G24:L24"/>
    <mergeCell ref="A14:N14"/>
    <mergeCell ref="AE14:AH14"/>
    <mergeCell ref="AI14:AN14"/>
    <mergeCell ref="S15:V15"/>
    <mergeCell ref="W15:AC15"/>
    <mergeCell ref="AD15:AG15"/>
    <mergeCell ref="AH15:AP15"/>
    <mergeCell ref="AQ15:AS15"/>
    <mergeCell ref="AH19:AK21"/>
    <mergeCell ref="AL19:AO21"/>
    <mergeCell ref="AP19:AS21"/>
    <mergeCell ref="T20:W21"/>
    <mergeCell ref="X20:AA21"/>
    <mergeCell ref="AB20:AE21"/>
    <mergeCell ref="A16:O18"/>
    <mergeCell ref="P16:S18"/>
    <mergeCell ref="T16:AE18"/>
    <mergeCell ref="AF16:AI18"/>
    <mergeCell ref="AJ16:AS18"/>
    <mergeCell ref="A19:C21"/>
    <mergeCell ref="D19:F21"/>
    <mergeCell ref="G19:S21"/>
    <mergeCell ref="T19:AE19"/>
    <mergeCell ref="AF19:AG21"/>
    <mergeCell ref="A10:G11"/>
    <mergeCell ref="H10:J10"/>
    <mergeCell ref="K10:M10"/>
    <mergeCell ref="N10:O10"/>
    <mergeCell ref="P10:Q10"/>
    <mergeCell ref="R10:S10"/>
    <mergeCell ref="T10:U10"/>
    <mergeCell ref="A12:AS12"/>
    <mergeCell ref="R13:AC13"/>
    <mergeCell ref="AP10:AP11"/>
    <mergeCell ref="AQ10:AS11"/>
    <mergeCell ref="H11:J11"/>
    <mergeCell ref="K11:M11"/>
    <mergeCell ref="N11:O11"/>
    <mergeCell ref="P11:Q11"/>
    <mergeCell ref="R11:S11"/>
    <mergeCell ref="T11:U11"/>
    <mergeCell ref="V11:W11"/>
    <mergeCell ref="X11:Y11"/>
    <mergeCell ref="Z10:AA11"/>
    <mergeCell ref="AB10:AC11"/>
    <mergeCell ref="AD10:AE11"/>
    <mergeCell ref="AF10:AG11"/>
    <mergeCell ref="AH10:AL11"/>
    <mergeCell ref="AM10:AO11"/>
    <mergeCell ref="V10:W10"/>
    <mergeCell ref="X10:Y10"/>
    <mergeCell ref="AS7:AS8"/>
    <mergeCell ref="H8:J9"/>
    <mergeCell ref="K8:M9"/>
    <mergeCell ref="N8:O9"/>
    <mergeCell ref="P8:Q9"/>
    <mergeCell ref="R8:S9"/>
    <mergeCell ref="T8:U9"/>
    <mergeCell ref="V8:W9"/>
    <mergeCell ref="X8:Y9"/>
    <mergeCell ref="AD9:AE9"/>
    <mergeCell ref="H6:J7"/>
    <mergeCell ref="K6:M7"/>
    <mergeCell ref="N6:O7"/>
    <mergeCell ref="P6:Q7"/>
    <mergeCell ref="R6:S7"/>
    <mergeCell ref="AK9:AR9"/>
    <mergeCell ref="AK6:AN6"/>
    <mergeCell ref="AO6:AR6"/>
    <mergeCell ref="AD7:AE8"/>
    <mergeCell ref="AF7:AI8"/>
    <mergeCell ref="AJ7:AJ8"/>
    <mergeCell ref="A4:G5"/>
    <mergeCell ref="H4:AD5"/>
    <mergeCell ref="AE4:AI5"/>
    <mergeCell ref="AJ4:AS4"/>
    <mergeCell ref="AJ5:AM5"/>
    <mergeCell ref="AN5:AS5"/>
    <mergeCell ref="A6:G9"/>
    <mergeCell ref="V2:Y2"/>
    <mergeCell ref="Z2:AC2"/>
    <mergeCell ref="AD2:AG2"/>
    <mergeCell ref="AH2:AK2"/>
    <mergeCell ref="AL2:AO2"/>
    <mergeCell ref="AP2:AS2"/>
    <mergeCell ref="AK7:AR8"/>
    <mergeCell ref="T6:U7"/>
    <mergeCell ref="V6:W7"/>
    <mergeCell ref="X6:Y7"/>
    <mergeCell ref="Z6:AC9"/>
    <mergeCell ref="AD6:AE6"/>
    <mergeCell ref="AF6:AI6"/>
    <mergeCell ref="AF9:AI9"/>
    <mergeCell ref="I3:AK3"/>
    <mergeCell ref="Z1:AC1"/>
    <mergeCell ref="AD1:AG1"/>
    <mergeCell ref="AH1:AK1"/>
    <mergeCell ref="AL1:AO1"/>
    <mergeCell ref="AP1:AS1"/>
    <mergeCell ref="V1:Y1"/>
    <mergeCell ref="B2:E2"/>
    <mergeCell ref="F2:I2"/>
    <mergeCell ref="J2:M2"/>
    <mergeCell ref="N2:Q2"/>
    <mergeCell ref="R2:U2"/>
    <mergeCell ref="B1:E1"/>
    <mergeCell ref="F1:I1"/>
    <mergeCell ref="J1:M1"/>
    <mergeCell ref="N1:Q1"/>
    <mergeCell ref="R1:U1"/>
  </mergeCells>
  <phoneticPr fontId="5"/>
  <dataValidations count="5">
    <dataValidation type="list" allowBlank="1" showInputMessage="1" showErrorMessage="1" sqref="AF22:AF30" xr:uid="{00000000-0002-0000-0000-000000000000}">
      <formula1>"指定都市,乙地方,甲地方,丙地方"</formula1>
    </dataValidation>
    <dataValidation type="list" allowBlank="1" showInputMessage="1" showErrorMessage="1" sqref="AO6:AR6" xr:uid="{00000000-0002-0000-0000-000001000000}">
      <formula1>"個人研究費,奨励研究,学園助成"</formula1>
    </dataValidation>
    <dataValidation type="list" allowBlank="1" showInputMessage="1" showErrorMessage="1" sqref="D22:F30" xr:uid="{00000000-0002-0000-0000-000002000000}">
      <formula1>"片道,往復,パック"</formula1>
    </dataValidation>
    <dataValidation type="list" allowBlank="1" showInputMessage="1" showErrorMessage="1" sqref="AI14:AN14" xr:uid="{00000000-0002-0000-0000-000003000000}">
      <formula1>"Ａ,Ｂ,Ｃ"</formula1>
    </dataValidation>
    <dataValidation type="list" allowBlank="1" showInputMessage="1" showErrorMessage="1" sqref="AN5:AS5" xr:uid="{00000000-0002-0000-0000-000004000000}">
      <formula1>"指定都市,甲地方,乙地方,丙地方"</formula1>
    </dataValidation>
  </dataValidations>
  <printOptions horizontalCentered="1"/>
  <pageMargins left="0.59055118110236227" right="0.39370078740157483" top="0.39370078740157483" bottom="0.19685039370078741" header="0" footer="0"/>
  <pageSetup paperSize="9" scale="97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29</xdr:col>
                    <xdr:colOff>57150</xdr:colOff>
                    <xdr:row>4</xdr:row>
                    <xdr:rowOff>142875</xdr:rowOff>
                  </from>
                  <to>
                    <xdr:col>31</xdr:col>
                    <xdr:colOff>38100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29</xdr:col>
                    <xdr:colOff>57150</xdr:colOff>
                    <xdr:row>5</xdr:row>
                    <xdr:rowOff>161925</xdr:rowOff>
                  </from>
                  <to>
                    <xdr:col>31</xdr:col>
                    <xdr:colOff>38100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29</xdr:col>
                    <xdr:colOff>57150</xdr:colOff>
                    <xdr:row>7</xdr:row>
                    <xdr:rowOff>66675</xdr:rowOff>
                  </from>
                  <to>
                    <xdr:col>31</xdr:col>
                    <xdr:colOff>38100</xdr:colOff>
                    <xdr:row>9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4"/>
  <sheetViews>
    <sheetView showGridLines="0" topLeftCell="B1" workbookViewId="0">
      <selection activeCell="E14" sqref="E14"/>
    </sheetView>
  </sheetViews>
  <sheetFormatPr defaultRowHeight="13.5"/>
  <cols>
    <col min="1" max="1" width="12.375" hidden="1" customWidth="1"/>
    <col min="2" max="2" width="9.625" customWidth="1"/>
    <col min="3" max="3" width="10.625" customWidth="1"/>
  </cols>
  <sheetData>
    <row r="1" spans="1:5">
      <c r="B1" t="s">
        <v>57</v>
      </c>
    </row>
    <row r="3" spans="1:5" s="40" customFormat="1" ht="22.5" customHeight="1">
      <c r="A3" s="39" t="s">
        <v>47</v>
      </c>
      <c r="B3" s="39" t="s">
        <v>60</v>
      </c>
      <c r="C3" s="39" t="s">
        <v>42</v>
      </c>
      <c r="D3" s="39" t="s">
        <v>29</v>
      </c>
      <c r="E3" s="39" t="s">
        <v>30</v>
      </c>
    </row>
    <row r="4" spans="1:5">
      <c r="A4" t="str">
        <f>B4&amp;C4</f>
        <v>Ａ指定都市</v>
      </c>
      <c r="B4" s="44" t="s">
        <v>65</v>
      </c>
      <c r="C4" t="s">
        <v>49</v>
      </c>
      <c r="D4" s="30">
        <v>7200</v>
      </c>
      <c r="E4" s="30">
        <v>22500</v>
      </c>
    </row>
    <row r="5" spans="1:5">
      <c r="A5" t="str">
        <f t="shared" ref="A5:A15" si="0">B5&amp;C5</f>
        <v>Ｂ指定都市</v>
      </c>
      <c r="B5" s="44" t="s">
        <v>66</v>
      </c>
      <c r="C5" t="s">
        <v>49</v>
      </c>
      <c r="D5" s="30">
        <v>6200</v>
      </c>
      <c r="E5" s="30">
        <v>19300</v>
      </c>
    </row>
    <row r="6" spans="1:5">
      <c r="A6" t="str">
        <f t="shared" si="0"/>
        <v>Ｃ指定都市</v>
      </c>
      <c r="B6" s="44" t="s">
        <v>67</v>
      </c>
      <c r="C6" t="s">
        <v>49</v>
      </c>
      <c r="D6" s="30">
        <v>5300</v>
      </c>
      <c r="E6" s="30">
        <v>16100</v>
      </c>
    </row>
    <row r="7" spans="1:5">
      <c r="A7" t="str">
        <f t="shared" si="0"/>
        <v>Ａ甲地方</v>
      </c>
      <c r="B7" s="44" t="s">
        <v>65</v>
      </c>
      <c r="C7" t="s">
        <v>40</v>
      </c>
      <c r="D7" s="30">
        <v>6200</v>
      </c>
      <c r="E7" s="30">
        <v>18800</v>
      </c>
    </row>
    <row r="8" spans="1:5">
      <c r="A8" t="str">
        <f t="shared" si="0"/>
        <v>Ｂ甲地方</v>
      </c>
      <c r="B8" s="44" t="s">
        <v>66</v>
      </c>
      <c r="C8" t="s">
        <v>40</v>
      </c>
      <c r="D8" s="30">
        <v>5200</v>
      </c>
      <c r="E8" s="30">
        <v>16100</v>
      </c>
    </row>
    <row r="9" spans="1:5">
      <c r="A9" t="str">
        <f t="shared" si="0"/>
        <v>Ｃ甲地方</v>
      </c>
      <c r="B9" s="44" t="s">
        <v>67</v>
      </c>
      <c r="C9" t="s">
        <v>40</v>
      </c>
      <c r="D9" s="30">
        <v>4400</v>
      </c>
      <c r="E9" s="30">
        <v>13400</v>
      </c>
    </row>
    <row r="10" spans="1:5">
      <c r="A10" t="str">
        <f t="shared" si="0"/>
        <v>Ａ乙地方</v>
      </c>
      <c r="B10" s="44" t="s">
        <v>65</v>
      </c>
      <c r="C10" t="s">
        <v>41</v>
      </c>
      <c r="D10" s="30">
        <v>5000</v>
      </c>
      <c r="E10" s="30">
        <v>15100</v>
      </c>
    </row>
    <row r="11" spans="1:5">
      <c r="A11" t="str">
        <f t="shared" si="0"/>
        <v>Ｂ乙地方</v>
      </c>
      <c r="B11" s="44" t="s">
        <v>66</v>
      </c>
      <c r="C11" t="s">
        <v>41</v>
      </c>
      <c r="D11" s="30">
        <v>4200</v>
      </c>
      <c r="E11" s="30">
        <v>12900</v>
      </c>
    </row>
    <row r="12" spans="1:5">
      <c r="A12" t="str">
        <f t="shared" si="0"/>
        <v>Ｃ乙地方</v>
      </c>
      <c r="B12" s="44" t="s">
        <v>67</v>
      </c>
      <c r="C12" t="s">
        <v>41</v>
      </c>
      <c r="D12" s="30">
        <v>3600</v>
      </c>
      <c r="E12" s="30">
        <v>10800</v>
      </c>
    </row>
    <row r="13" spans="1:5">
      <c r="A13" t="str">
        <f t="shared" si="0"/>
        <v>Ａ丙地方</v>
      </c>
      <c r="B13" s="44" t="s">
        <v>65</v>
      </c>
      <c r="C13" t="s">
        <v>48</v>
      </c>
      <c r="D13" s="30">
        <v>4500</v>
      </c>
      <c r="E13" s="30">
        <v>13500</v>
      </c>
    </row>
    <row r="14" spans="1:5">
      <c r="A14" t="str">
        <f t="shared" si="0"/>
        <v>Ｂ丙地方</v>
      </c>
      <c r="B14" s="44" t="s">
        <v>66</v>
      </c>
      <c r="C14" t="s">
        <v>48</v>
      </c>
      <c r="D14" s="30">
        <v>3800</v>
      </c>
      <c r="E14" s="30">
        <v>11600</v>
      </c>
    </row>
    <row r="15" spans="1:5">
      <c r="A15" t="str">
        <f t="shared" si="0"/>
        <v>Ｃ丙地方</v>
      </c>
      <c r="B15" s="44" t="s">
        <v>67</v>
      </c>
      <c r="C15" t="s">
        <v>48</v>
      </c>
      <c r="D15" s="30">
        <v>3200</v>
      </c>
      <c r="E15" s="30">
        <v>9700</v>
      </c>
    </row>
    <row r="18" spans="2:3" ht="22.5" customHeight="1">
      <c r="B18" s="35" t="s">
        <v>60</v>
      </c>
      <c r="C18" s="35" t="s">
        <v>31</v>
      </c>
    </row>
    <row r="19" spans="2:3">
      <c r="B19" s="44" t="s">
        <v>65</v>
      </c>
      <c r="C19" s="36">
        <v>6700</v>
      </c>
    </row>
    <row r="20" spans="2:3">
      <c r="B20" s="44" t="s">
        <v>66</v>
      </c>
      <c r="C20" s="36">
        <v>5800</v>
      </c>
    </row>
    <row r="21" spans="2:3">
      <c r="B21" s="44" t="s">
        <v>67</v>
      </c>
      <c r="C21" s="36">
        <v>4800</v>
      </c>
    </row>
    <row r="24" spans="2:3" ht="17.25">
      <c r="B24" s="34" t="s">
        <v>58</v>
      </c>
    </row>
  </sheetData>
  <phoneticPr fontId="5"/>
  <pageMargins left="0.7" right="0.7" top="0.75" bottom="0.75" header="0.3" footer="0.3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"/>
  <sheetViews>
    <sheetView showGridLines="0" zoomScale="96" zoomScaleNormal="96" workbookViewId="0">
      <selection activeCell="BT55" sqref="BT55"/>
    </sheetView>
  </sheetViews>
  <sheetFormatPr defaultColWidth="2.125" defaultRowHeight="13.5"/>
  <sheetData>
    <row r="1" spans="1:1">
      <c r="A1" t="s">
        <v>50</v>
      </c>
    </row>
  </sheetData>
  <phoneticPr fontId="5"/>
  <pageMargins left="0.70866141732283472" right="0.70866141732283472" top="0.74803149606299213" bottom="0.74803149606299213" header="0.31496062992125984" footer="0.31496062992125984"/>
  <pageSetup paperSize="9"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学会等参加申請書(海外) </vt:lpstr>
      <vt:lpstr>(参考)別表第８より</vt:lpstr>
      <vt:lpstr>(参考)旅費規程3-346より</vt:lpstr>
      <vt:lpstr>'学会等参加申請書(海外)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日赤DNGL01</dc:creator>
  <cp:lastModifiedBy>小暮　カオル</cp:lastModifiedBy>
  <cp:lastPrinted>2017-10-11T07:15:57Z</cp:lastPrinted>
  <dcterms:created xsi:type="dcterms:W3CDTF">2014-10-22T00:29:41Z</dcterms:created>
  <dcterms:modified xsi:type="dcterms:W3CDTF">2023-08-01T00:09:49Z</dcterms:modified>
</cp:coreProperties>
</file>